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町別人口" sheetId="1" r:id="rId1"/>
    <sheet name="行政区別人口" sheetId="2" r:id="rId2"/>
    <sheet name="65歳以上" sheetId="3" r:id="rId3"/>
  </sheets>
  <externalReferences>
    <externalReference r:id="rId6"/>
  </externalReferences>
  <definedNames>
    <definedName name="_xlnm.Print_Area" localSheetId="2">'65歳以上'!$A$1:$J$59</definedName>
    <definedName name="_xlnm.Print_Area" localSheetId="1">'行政区別人口'!$A$1:$G$60</definedName>
  </definedNames>
  <calcPr fullCalcOnLoad="1"/>
</workbook>
</file>

<file path=xl/sharedStrings.xml><?xml version="1.0" encoding="utf-8"?>
<sst xmlns="http://schemas.openxmlformats.org/spreadsheetml/2006/main" count="159" uniqueCount="133">
  <si>
    <t>町　名</t>
  </si>
  <si>
    <t>女　</t>
  </si>
  <si>
    <t>計</t>
  </si>
  <si>
    <t>世帯数</t>
  </si>
  <si>
    <t>浜島町</t>
  </si>
  <si>
    <t>大王町</t>
  </si>
  <si>
    <t>志摩町</t>
  </si>
  <si>
    <t>阿児町</t>
  </si>
  <si>
    <t>磯部町</t>
  </si>
  <si>
    <t>行政区</t>
  </si>
  <si>
    <t>浜島</t>
  </si>
  <si>
    <t>塩屋</t>
  </si>
  <si>
    <t>迫子</t>
  </si>
  <si>
    <t>船越</t>
  </si>
  <si>
    <t>片田</t>
  </si>
  <si>
    <t>布施田</t>
  </si>
  <si>
    <t>和具</t>
  </si>
  <si>
    <t>御座</t>
  </si>
  <si>
    <t>鵜方</t>
  </si>
  <si>
    <t>神明</t>
  </si>
  <si>
    <t>志島</t>
  </si>
  <si>
    <t>磯部町</t>
  </si>
  <si>
    <t>五知</t>
  </si>
  <si>
    <t>山田</t>
  </si>
  <si>
    <t>上之郷</t>
  </si>
  <si>
    <t>下之郷</t>
  </si>
  <si>
    <t>飯浜</t>
  </si>
  <si>
    <t>川辺</t>
  </si>
  <si>
    <t>梶坊</t>
  </si>
  <si>
    <t>雇用促進</t>
  </si>
  <si>
    <t>銀河の里</t>
  </si>
  <si>
    <t>山原</t>
  </si>
  <si>
    <t>夏草</t>
  </si>
  <si>
    <t>栗木広</t>
  </si>
  <si>
    <t>堀切</t>
  </si>
  <si>
    <t>坂崎</t>
  </si>
  <si>
    <t>的矢</t>
  </si>
  <si>
    <t>行政区別人口・世帯数一覧表</t>
  </si>
  <si>
    <t>65歳以上を
含む世帯数</t>
  </si>
  <si>
    <t>内　　訳</t>
  </si>
  <si>
    <t>男</t>
  </si>
  <si>
    <t>女</t>
  </si>
  <si>
    <t>ひとり暮らし世帯</t>
  </si>
  <si>
    <t>高齢者のみ世帯</t>
  </si>
  <si>
    <t>その他の世帯</t>
  </si>
  <si>
    <t>南張</t>
  </si>
  <si>
    <t>桧山路</t>
  </si>
  <si>
    <t>迫子</t>
  </si>
  <si>
    <t>波切</t>
  </si>
  <si>
    <t>名田</t>
  </si>
  <si>
    <t>畔名</t>
  </si>
  <si>
    <t>片田</t>
  </si>
  <si>
    <t>和具</t>
  </si>
  <si>
    <t>間崎</t>
  </si>
  <si>
    <t>越賀</t>
  </si>
  <si>
    <t>立神</t>
  </si>
  <si>
    <t>甲賀</t>
  </si>
  <si>
    <t>国府</t>
  </si>
  <si>
    <t>安乗</t>
  </si>
  <si>
    <t>沓掛</t>
  </si>
  <si>
    <t>恵利原</t>
  </si>
  <si>
    <t>築地</t>
  </si>
  <si>
    <t>桧山</t>
  </si>
  <si>
    <t>穴川</t>
  </si>
  <si>
    <t>三ケ所</t>
  </si>
  <si>
    <t>渡鹿野</t>
  </si>
  <si>
    <t>的矢</t>
  </si>
  <si>
    <t>合　　計</t>
  </si>
  <si>
    <t>字</t>
  </si>
  <si>
    <t>恵ヶ丘</t>
  </si>
  <si>
    <t>迫間一</t>
  </si>
  <si>
    <t>迫間二</t>
  </si>
  <si>
    <t>65歳以上人口</t>
  </si>
  <si>
    <t>上之郷住宅</t>
  </si>
  <si>
    <t>合計</t>
  </si>
  <si>
    <t>桧山路　　</t>
  </si>
  <si>
    <t>塩屋　　　</t>
  </si>
  <si>
    <t>鵜方</t>
  </si>
  <si>
    <t>神明</t>
  </si>
  <si>
    <t>立神</t>
  </si>
  <si>
    <t>志島</t>
  </si>
  <si>
    <t>甲賀</t>
  </si>
  <si>
    <t>国府</t>
  </si>
  <si>
    <t>安乗</t>
  </si>
  <si>
    <t>沓掛　　　</t>
  </si>
  <si>
    <t>上之郷住宅</t>
  </si>
  <si>
    <t>恵ケ丘</t>
  </si>
  <si>
    <t>川辺</t>
  </si>
  <si>
    <t>梶坊</t>
  </si>
  <si>
    <t>雇用促進</t>
  </si>
  <si>
    <t>銀河の里</t>
  </si>
  <si>
    <t>山原　　　</t>
  </si>
  <si>
    <t>栗木広　　</t>
  </si>
  <si>
    <t>堀切</t>
  </si>
  <si>
    <t>桧山　　　</t>
  </si>
  <si>
    <t>浜島</t>
  </si>
  <si>
    <t>南張</t>
  </si>
  <si>
    <t>波切</t>
  </si>
  <si>
    <t>船越</t>
  </si>
  <si>
    <t>名田</t>
  </si>
  <si>
    <t>畔名</t>
  </si>
  <si>
    <t>間崎</t>
  </si>
  <si>
    <t>越賀</t>
  </si>
  <si>
    <t>上之郷</t>
  </si>
  <si>
    <t>下之郷</t>
  </si>
  <si>
    <t>飯浜</t>
  </si>
  <si>
    <t>恵利原</t>
  </si>
  <si>
    <t>迫間一</t>
  </si>
  <si>
    <t>迫間二</t>
  </si>
  <si>
    <t>築地</t>
  </si>
  <si>
    <t>夏草</t>
  </si>
  <si>
    <t>穴川</t>
  </si>
  <si>
    <t>坂崎</t>
  </si>
  <si>
    <t>三ケ所</t>
  </si>
  <si>
    <t>渡鹿野</t>
  </si>
  <si>
    <t>町　名</t>
  </si>
  <si>
    <t>前月比</t>
  </si>
  <si>
    <t>計</t>
  </si>
  <si>
    <t>世帯数</t>
  </si>
  <si>
    <t>浜島町</t>
  </si>
  <si>
    <t>大王町</t>
  </si>
  <si>
    <t>志摩町</t>
  </si>
  <si>
    <t>阿児町</t>
  </si>
  <si>
    <t>磯部町</t>
  </si>
  <si>
    <t>町別人口・世帯数一覧表</t>
  </si>
  <si>
    <t>男</t>
  </si>
  <si>
    <t>女</t>
  </si>
  <si>
    <t>※住民基本台帳法の一部改正に伴い、平成24年7月分以降の人口は、外国人住民を含んだ数を掲載しています。</t>
  </si>
  <si>
    <t>※住民基本台帳法の一部改正に伴い、平成24年7月分以降の人口は、外国人住民を含んだ数を掲載しています。</t>
  </si>
  <si>
    <t>※住民基本台帳法の一部改正に伴い、平成24年7月分以降の人口は、外国人住民を含んだ数を掲載しています。</t>
  </si>
  <si>
    <t>行政区別人口・世帯数一覧表（65歳以上）</t>
  </si>
  <si>
    <t>平成25年3月31日現在</t>
  </si>
  <si>
    <t>平成25年3月31日現在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</si>
</sst>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7" fontId="9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8" fontId="8" fillId="0" borderId="14" xfId="48" applyFont="1" applyFill="1" applyBorder="1" applyAlignment="1">
      <alignment vertical="center"/>
    </xf>
    <xf numFmtId="38" fontId="8" fillId="0" borderId="22" xfId="48" applyFont="1" applyFill="1" applyBorder="1" applyAlignment="1">
      <alignment vertical="center"/>
    </xf>
    <xf numFmtId="38" fontId="8" fillId="0" borderId="23" xfId="48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38" fontId="8" fillId="0" borderId="25" xfId="48" applyFont="1" applyFill="1" applyBorder="1" applyAlignment="1">
      <alignment vertical="center"/>
    </xf>
    <xf numFmtId="38" fontId="8" fillId="0" borderId="26" xfId="48" applyFont="1" applyFill="1" applyBorder="1" applyAlignment="1">
      <alignment vertical="center"/>
    </xf>
    <xf numFmtId="38" fontId="8" fillId="0" borderId="27" xfId="48" applyFont="1" applyFill="1" applyBorder="1" applyAlignment="1">
      <alignment vertical="center"/>
    </xf>
    <xf numFmtId="38" fontId="8" fillId="0" borderId="28" xfId="48" applyFont="1" applyFill="1" applyBorder="1" applyAlignment="1">
      <alignment vertical="center"/>
    </xf>
    <xf numFmtId="38" fontId="8" fillId="0" borderId="29" xfId="48" applyFont="1" applyFill="1" applyBorder="1" applyAlignment="1">
      <alignment vertical="center"/>
    </xf>
    <xf numFmtId="38" fontId="8" fillId="0" borderId="30" xfId="48" applyFont="1" applyFill="1" applyBorder="1" applyAlignment="1">
      <alignment vertical="center"/>
    </xf>
    <xf numFmtId="38" fontId="8" fillId="0" borderId="31" xfId="48" applyFont="1" applyFill="1" applyBorder="1" applyAlignment="1">
      <alignment vertical="center"/>
    </xf>
    <xf numFmtId="38" fontId="8" fillId="0" borderId="32" xfId="48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38" fontId="8" fillId="0" borderId="33" xfId="48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38" fontId="8" fillId="0" borderId="34" xfId="48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38" fontId="8" fillId="0" borderId="35" xfId="48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38" fontId="8" fillId="0" borderId="14" xfId="48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38" fontId="8" fillId="0" borderId="37" xfId="48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38" fontId="8" fillId="0" borderId="22" xfId="48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/>
    </xf>
    <xf numFmtId="38" fontId="4" fillId="0" borderId="12" xfId="48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39" xfId="0" applyNumberFormat="1" applyFont="1" applyFill="1" applyBorder="1" applyAlignment="1">
      <alignment horizontal="right" vertical="center"/>
    </xf>
    <xf numFmtId="177" fontId="9" fillId="0" borderId="40" xfId="0" applyNumberFormat="1" applyFont="1" applyFill="1" applyBorder="1" applyAlignment="1">
      <alignment horizontal="right" vertical="center"/>
    </xf>
    <xf numFmtId="177" fontId="9" fillId="0" borderId="4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7665;&#35506;\&#9675;&#20303;&#22522;\&#20154;&#21475;&#32113;&#35336;&#34920;\&#30010;&#21029;&#20154;&#21475;&#12539;&#19990;&#24111;&#25968;&#19968;&#35239;&#34920;\&#30010;&#21029;&#20154;&#21475;&#12539;&#19990;&#24111;&#25968;&#19968;&#35239;&#34920;&#65288;H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７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10">
        <row r="4">
          <cell r="B4">
            <v>2337</v>
          </cell>
          <cell r="D4">
            <v>2645</v>
          </cell>
          <cell r="H4">
            <v>2034</v>
          </cell>
        </row>
        <row r="5">
          <cell r="B5">
            <v>3265</v>
          </cell>
          <cell r="D5">
            <v>3959</v>
          </cell>
          <cell r="H5">
            <v>3206</v>
          </cell>
        </row>
        <row r="6">
          <cell r="B6">
            <v>5681</v>
          </cell>
          <cell r="D6">
            <v>6539</v>
          </cell>
          <cell r="H6">
            <v>4987</v>
          </cell>
        </row>
        <row r="7">
          <cell r="B7">
            <v>10887</v>
          </cell>
          <cell r="D7">
            <v>12103</v>
          </cell>
          <cell r="H7">
            <v>9333</v>
          </cell>
        </row>
        <row r="8">
          <cell r="B8">
            <v>3958</v>
          </cell>
          <cell r="D8">
            <v>4421</v>
          </cell>
          <cell r="H8">
            <v>3438</v>
          </cell>
        </row>
      </sheetData>
      <sheetData sheetId="11">
        <row r="4">
          <cell r="B4">
            <v>2323</v>
          </cell>
          <cell r="D4">
            <v>2632</v>
          </cell>
          <cell r="H4">
            <v>2029</v>
          </cell>
        </row>
        <row r="5">
          <cell r="B5">
            <v>3256</v>
          </cell>
          <cell r="D5">
            <v>3953</v>
          </cell>
          <cell r="H5">
            <v>3212</v>
          </cell>
        </row>
        <row r="6">
          <cell r="B6">
            <v>5651</v>
          </cell>
          <cell r="D6">
            <v>6501</v>
          </cell>
          <cell r="H6">
            <v>4973</v>
          </cell>
        </row>
        <row r="7">
          <cell r="B7">
            <v>10817</v>
          </cell>
          <cell r="D7">
            <v>12048</v>
          </cell>
          <cell r="H7">
            <v>9314</v>
          </cell>
        </row>
        <row r="8">
          <cell r="B8">
            <v>3944</v>
          </cell>
          <cell r="D8">
            <v>4401</v>
          </cell>
          <cell r="H8">
            <v>3440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1.875" style="0" customWidth="1"/>
    <col min="3" max="3" width="6.875" style="0" customWidth="1"/>
    <col min="4" max="4" width="11.875" style="0" customWidth="1"/>
    <col min="5" max="5" width="6.875" style="0" customWidth="1"/>
    <col min="6" max="6" width="11.875" style="0" customWidth="1"/>
    <col min="7" max="7" width="6.875" style="0" customWidth="1"/>
    <col min="8" max="8" width="11.875" style="0" customWidth="1"/>
    <col min="9" max="9" width="6.875" style="0" customWidth="1"/>
  </cols>
  <sheetData>
    <row r="1" spans="2:8" ht="31.5" customHeight="1">
      <c r="B1" s="21"/>
      <c r="C1" s="66" t="s">
        <v>124</v>
      </c>
      <c r="D1" s="66"/>
      <c r="E1" s="66"/>
      <c r="F1" s="66"/>
      <c r="G1" s="22"/>
      <c r="H1" s="1"/>
    </row>
    <row r="2" spans="1:9" ht="42.75" customHeight="1">
      <c r="A2" s="25"/>
      <c r="B2" s="25"/>
      <c r="C2" s="3"/>
      <c r="D2" s="4"/>
      <c r="E2" s="4"/>
      <c r="F2" s="2"/>
      <c r="G2" s="67" t="s">
        <v>131</v>
      </c>
      <c r="H2" s="68"/>
      <c r="I2" s="68"/>
    </row>
    <row r="3" spans="1:10" ht="42" customHeight="1">
      <c r="A3" s="5" t="s">
        <v>115</v>
      </c>
      <c r="B3" s="6" t="s">
        <v>125</v>
      </c>
      <c r="C3" s="58" t="s">
        <v>116</v>
      </c>
      <c r="D3" s="6" t="s">
        <v>126</v>
      </c>
      <c r="E3" s="58" t="s">
        <v>116</v>
      </c>
      <c r="F3" s="6" t="s">
        <v>117</v>
      </c>
      <c r="G3" s="58" t="s">
        <v>116</v>
      </c>
      <c r="H3" s="7" t="s">
        <v>118</v>
      </c>
      <c r="I3" s="11" t="s">
        <v>116</v>
      </c>
      <c r="J3" s="8"/>
    </row>
    <row r="4" spans="1:9" ht="42" customHeight="1">
      <c r="A4" s="5" t="s">
        <v>119</v>
      </c>
      <c r="B4" s="60">
        <v>2323</v>
      </c>
      <c r="C4" s="61">
        <f>('[1]3月'!B4-'[1]2月'!B4)</f>
        <v>-14</v>
      </c>
      <c r="D4" s="60">
        <v>2632</v>
      </c>
      <c r="E4" s="61">
        <f>('[1]3月'!D4-'[1]2月'!D4)</f>
        <v>-13</v>
      </c>
      <c r="F4" s="19">
        <f aca="true" t="shared" si="0" ref="F4:G8">SUM(B4,D4)</f>
        <v>4955</v>
      </c>
      <c r="G4" s="61">
        <f t="shared" si="0"/>
        <v>-27</v>
      </c>
      <c r="H4" s="62">
        <v>2029</v>
      </c>
      <c r="I4" s="23">
        <f>('[1]3月'!H4-'[1]2月'!H4)</f>
        <v>-5</v>
      </c>
    </row>
    <row r="5" spans="1:9" ht="42" customHeight="1">
      <c r="A5" s="5" t="s">
        <v>120</v>
      </c>
      <c r="B5" s="60">
        <v>3256</v>
      </c>
      <c r="C5" s="61">
        <f>('[1]3月'!B5-'[1]2月'!B5)</f>
        <v>-9</v>
      </c>
      <c r="D5" s="60">
        <v>3953</v>
      </c>
      <c r="E5" s="61">
        <f>('[1]3月'!D5-'[1]2月'!D5)</f>
        <v>-6</v>
      </c>
      <c r="F5" s="19">
        <f t="shared" si="0"/>
        <v>7209</v>
      </c>
      <c r="G5" s="61">
        <f t="shared" si="0"/>
        <v>-15</v>
      </c>
      <c r="H5" s="62">
        <v>3212</v>
      </c>
      <c r="I5" s="23">
        <f>('[1]3月'!H5-'[1]2月'!H5)</f>
        <v>6</v>
      </c>
    </row>
    <row r="6" spans="1:9" ht="42" customHeight="1">
      <c r="A6" s="5" t="s">
        <v>121</v>
      </c>
      <c r="B6" s="60">
        <v>5651</v>
      </c>
      <c r="C6" s="61">
        <f>('[1]3月'!B6-'[1]2月'!B6)</f>
        <v>-30</v>
      </c>
      <c r="D6" s="60">
        <v>6501</v>
      </c>
      <c r="E6" s="61">
        <f>('[1]3月'!D6-'[1]2月'!D6)</f>
        <v>-38</v>
      </c>
      <c r="F6" s="19">
        <f t="shared" si="0"/>
        <v>12152</v>
      </c>
      <c r="G6" s="61">
        <f t="shared" si="0"/>
        <v>-68</v>
      </c>
      <c r="H6" s="62">
        <v>4973</v>
      </c>
      <c r="I6" s="23">
        <f>('[1]3月'!H6-'[1]2月'!H6)</f>
        <v>-14</v>
      </c>
    </row>
    <row r="7" spans="1:9" ht="42" customHeight="1">
      <c r="A7" s="5" t="s">
        <v>122</v>
      </c>
      <c r="B7" s="60">
        <v>10817</v>
      </c>
      <c r="C7" s="61">
        <f>('[1]3月'!B7-'[1]2月'!B7)</f>
        <v>-70</v>
      </c>
      <c r="D7" s="60">
        <v>12048</v>
      </c>
      <c r="E7" s="61">
        <f>('[1]3月'!D7-'[1]2月'!D7)</f>
        <v>-55</v>
      </c>
      <c r="F7" s="19">
        <f t="shared" si="0"/>
        <v>22865</v>
      </c>
      <c r="G7" s="61">
        <f t="shared" si="0"/>
        <v>-125</v>
      </c>
      <c r="H7" s="62">
        <v>9314</v>
      </c>
      <c r="I7" s="23">
        <f>('[1]3月'!H7-'[1]2月'!H7)</f>
        <v>-19</v>
      </c>
    </row>
    <row r="8" spans="1:9" ht="42" customHeight="1" thickBot="1">
      <c r="A8" s="5" t="s">
        <v>123</v>
      </c>
      <c r="B8" s="60">
        <v>3944</v>
      </c>
      <c r="C8" s="61">
        <f>('[1]3月'!B8-'[1]2月'!B8)</f>
        <v>-14</v>
      </c>
      <c r="D8" s="60">
        <v>4401</v>
      </c>
      <c r="E8" s="61">
        <f>('[1]3月'!D8-'[1]2月'!D8)</f>
        <v>-20</v>
      </c>
      <c r="F8" s="19">
        <f t="shared" si="0"/>
        <v>8345</v>
      </c>
      <c r="G8" s="61">
        <f t="shared" si="0"/>
        <v>-34</v>
      </c>
      <c r="H8" s="63">
        <v>3440</v>
      </c>
      <c r="I8" s="23">
        <f>('[1]3月'!H8-'[1]2月'!H8)</f>
        <v>2</v>
      </c>
    </row>
    <row r="9" spans="1:9" ht="42" customHeight="1" thickBot="1">
      <c r="A9" s="5" t="s">
        <v>117</v>
      </c>
      <c r="B9" s="20">
        <f aca="true" t="shared" si="1" ref="B9:I9">SUM(B4:B8)</f>
        <v>25991</v>
      </c>
      <c r="C9" s="61">
        <f t="shared" si="1"/>
        <v>-137</v>
      </c>
      <c r="D9" s="19">
        <f t="shared" si="1"/>
        <v>29535</v>
      </c>
      <c r="E9" s="61">
        <f t="shared" si="1"/>
        <v>-132</v>
      </c>
      <c r="F9" s="64">
        <f t="shared" si="1"/>
        <v>55526</v>
      </c>
      <c r="G9" s="61">
        <f t="shared" si="1"/>
        <v>-269</v>
      </c>
      <c r="H9" s="64">
        <f t="shared" si="1"/>
        <v>22968</v>
      </c>
      <c r="I9" s="65">
        <f t="shared" si="1"/>
        <v>-30</v>
      </c>
    </row>
    <row r="10" spans="3:9" ht="13.5">
      <c r="C10" s="59"/>
      <c r="D10" s="59"/>
      <c r="E10" s="59"/>
      <c r="F10" s="59"/>
      <c r="G10" s="59"/>
      <c r="H10" s="59"/>
      <c r="I10" s="59"/>
    </row>
    <row r="11" spans="1:9" ht="13.5">
      <c r="A11" s="69" t="s">
        <v>127</v>
      </c>
      <c r="B11" s="70"/>
      <c r="C11" s="70"/>
      <c r="D11" s="70"/>
      <c r="E11" s="70"/>
      <c r="F11" s="70"/>
      <c r="G11" s="70"/>
      <c r="H11" s="70"/>
      <c r="I11" s="70"/>
    </row>
    <row r="12" spans="1:9" ht="13.5">
      <c r="A12" s="70"/>
      <c r="B12" s="70"/>
      <c r="C12" s="70"/>
      <c r="D12" s="70"/>
      <c r="E12" s="70"/>
      <c r="F12" s="70"/>
      <c r="G12" s="70"/>
      <c r="H12" s="70"/>
      <c r="I12" s="70"/>
    </row>
    <row r="39" ht="13.5">
      <c r="A39" s="8"/>
    </row>
    <row r="40" ht="13.5">
      <c r="A40" s="8"/>
    </row>
    <row r="41" ht="13.5">
      <c r="A41" s="8"/>
    </row>
    <row r="42" ht="13.5">
      <c r="A42" s="8"/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</sheetData>
  <sheetProtection/>
  <mergeCells count="3">
    <mergeCell ref="C1:F1"/>
    <mergeCell ref="G2:I2"/>
    <mergeCell ref="A11:I1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25390625" style="22" customWidth="1"/>
    <col min="2" max="5" width="12.25390625" style="22" customWidth="1"/>
    <col min="6" max="6" width="15.625" style="22" customWidth="1"/>
    <col min="7" max="7" width="6.25390625" style="22" customWidth="1"/>
    <col min="8" max="16384" width="9.00390625" style="22" customWidth="1"/>
  </cols>
  <sheetData>
    <row r="1" spans="1:6" ht="27.75" customHeight="1">
      <c r="A1" s="42"/>
      <c r="B1" s="73" t="s">
        <v>37</v>
      </c>
      <c r="C1" s="74"/>
      <c r="D1" s="74"/>
      <c r="E1" s="74"/>
      <c r="F1" s="1"/>
    </row>
    <row r="2" spans="1:6" ht="21" customHeight="1">
      <c r="A2" s="67" t="s">
        <v>132</v>
      </c>
      <c r="B2" s="67"/>
      <c r="C2" s="67"/>
      <c r="D2" s="67"/>
      <c r="E2" s="67"/>
      <c r="F2" s="67"/>
    </row>
    <row r="3" spans="1:6" ht="21" customHeight="1">
      <c r="A3" s="9" t="s">
        <v>0</v>
      </c>
      <c r="B3" s="9" t="s">
        <v>9</v>
      </c>
      <c r="C3" s="9" t="s">
        <v>40</v>
      </c>
      <c r="D3" s="9" t="s">
        <v>1</v>
      </c>
      <c r="E3" s="9" t="s">
        <v>2</v>
      </c>
      <c r="F3" s="10" t="s">
        <v>3</v>
      </c>
    </row>
    <row r="4" spans="1:6" ht="13.5">
      <c r="A4" s="75" t="s">
        <v>4</v>
      </c>
      <c r="B4" s="43" t="s">
        <v>95</v>
      </c>
      <c r="C4" s="44">
        <v>1710</v>
      </c>
      <c r="D4" s="44">
        <v>1945</v>
      </c>
      <c r="E4" s="44">
        <v>3655</v>
      </c>
      <c r="F4" s="44">
        <v>1474</v>
      </c>
    </row>
    <row r="5" spans="1:6" ht="13.5">
      <c r="A5" s="76"/>
      <c r="B5" s="45" t="s">
        <v>96</v>
      </c>
      <c r="C5" s="46">
        <v>148</v>
      </c>
      <c r="D5" s="46">
        <v>168</v>
      </c>
      <c r="E5" s="46">
        <v>316</v>
      </c>
      <c r="F5" s="46">
        <v>143</v>
      </c>
    </row>
    <row r="6" spans="1:6" ht="13.5">
      <c r="A6" s="76"/>
      <c r="B6" s="45" t="s">
        <v>75</v>
      </c>
      <c r="C6" s="46">
        <v>81</v>
      </c>
      <c r="D6" s="46">
        <v>84</v>
      </c>
      <c r="E6" s="46">
        <v>165</v>
      </c>
      <c r="F6" s="46">
        <v>67</v>
      </c>
    </row>
    <row r="7" spans="1:6" ht="13.5">
      <c r="A7" s="76"/>
      <c r="B7" s="45" t="s">
        <v>76</v>
      </c>
      <c r="C7" s="46">
        <v>71</v>
      </c>
      <c r="D7" s="46">
        <v>85</v>
      </c>
      <c r="E7" s="46">
        <v>156</v>
      </c>
      <c r="F7" s="46">
        <v>60</v>
      </c>
    </row>
    <row r="8" spans="1:6" ht="13.5">
      <c r="A8" s="76"/>
      <c r="B8" s="47" t="s">
        <v>12</v>
      </c>
      <c r="C8" s="48">
        <v>313</v>
      </c>
      <c r="D8" s="48">
        <v>350</v>
      </c>
      <c r="E8" s="48">
        <v>663</v>
      </c>
      <c r="F8" s="48">
        <v>285</v>
      </c>
    </row>
    <row r="9" spans="1:6" ht="21" customHeight="1">
      <c r="A9" s="77"/>
      <c r="B9" s="49" t="s">
        <v>2</v>
      </c>
      <c r="C9" s="50">
        <v>2323</v>
      </c>
      <c r="D9" s="50">
        <v>2632</v>
      </c>
      <c r="E9" s="50">
        <v>4955</v>
      </c>
      <c r="F9" s="50">
        <v>2029</v>
      </c>
    </row>
    <row r="10" spans="1:6" ht="13.5">
      <c r="A10" s="75" t="s">
        <v>5</v>
      </c>
      <c r="B10" s="43" t="s">
        <v>97</v>
      </c>
      <c r="C10" s="44">
        <v>2160</v>
      </c>
      <c r="D10" s="44">
        <v>2583</v>
      </c>
      <c r="E10" s="44">
        <v>4743</v>
      </c>
      <c r="F10" s="44">
        <v>2067</v>
      </c>
    </row>
    <row r="11" spans="1:6" ht="13.5">
      <c r="A11" s="76"/>
      <c r="B11" s="45" t="s">
        <v>98</v>
      </c>
      <c r="C11" s="46">
        <v>775</v>
      </c>
      <c r="D11" s="46">
        <v>974</v>
      </c>
      <c r="E11" s="46">
        <v>1749</v>
      </c>
      <c r="F11" s="46">
        <v>824</v>
      </c>
    </row>
    <row r="12" spans="1:6" ht="13.5">
      <c r="A12" s="76"/>
      <c r="B12" s="45" t="s">
        <v>99</v>
      </c>
      <c r="C12" s="46">
        <v>112</v>
      </c>
      <c r="D12" s="46">
        <v>145</v>
      </c>
      <c r="E12" s="46">
        <v>257</v>
      </c>
      <c r="F12" s="46">
        <v>117</v>
      </c>
    </row>
    <row r="13" spans="1:6" ht="13.5">
      <c r="A13" s="76"/>
      <c r="B13" s="47" t="s">
        <v>100</v>
      </c>
      <c r="C13" s="48">
        <v>209</v>
      </c>
      <c r="D13" s="48">
        <v>251</v>
      </c>
      <c r="E13" s="48">
        <v>460</v>
      </c>
      <c r="F13" s="48">
        <v>204</v>
      </c>
    </row>
    <row r="14" spans="1:6" ht="21" customHeight="1">
      <c r="A14" s="77"/>
      <c r="B14" s="49" t="s">
        <v>2</v>
      </c>
      <c r="C14" s="50">
        <v>3256</v>
      </c>
      <c r="D14" s="50">
        <v>3953</v>
      </c>
      <c r="E14" s="50">
        <v>7209</v>
      </c>
      <c r="F14" s="50">
        <v>3212</v>
      </c>
    </row>
    <row r="15" spans="1:6" ht="13.5">
      <c r="A15" s="75" t="s">
        <v>6</v>
      </c>
      <c r="B15" s="43" t="s">
        <v>14</v>
      </c>
      <c r="C15" s="44">
        <v>1150</v>
      </c>
      <c r="D15" s="44">
        <v>1269</v>
      </c>
      <c r="E15" s="44">
        <v>2419</v>
      </c>
      <c r="F15" s="44">
        <v>1065</v>
      </c>
    </row>
    <row r="16" spans="1:6" ht="13.5">
      <c r="A16" s="76"/>
      <c r="B16" s="45" t="s">
        <v>15</v>
      </c>
      <c r="C16" s="46">
        <v>1010</v>
      </c>
      <c r="D16" s="46">
        <v>1205</v>
      </c>
      <c r="E16" s="46">
        <v>2215</v>
      </c>
      <c r="F16" s="46">
        <v>866</v>
      </c>
    </row>
    <row r="17" spans="1:6" ht="13.5">
      <c r="A17" s="76"/>
      <c r="B17" s="45" t="s">
        <v>16</v>
      </c>
      <c r="C17" s="46">
        <v>2340</v>
      </c>
      <c r="D17" s="46">
        <v>2712</v>
      </c>
      <c r="E17" s="46">
        <v>5052</v>
      </c>
      <c r="F17" s="46">
        <v>1996</v>
      </c>
    </row>
    <row r="18" spans="1:6" ht="13.5">
      <c r="A18" s="76"/>
      <c r="B18" s="45" t="s">
        <v>101</v>
      </c>
      <c r="C18" s="46">
        <v>62</v>
      </c>
      <c r="D18" s="46">
        <v>54</v>
      </c>
      <c r="E18" s="46">
        <v>116</v>
      </c>
      <c r="F18" s="46">
        <v>66</v>
      </c>
    </row>
    <row r="19" spans="1:6" ht="13.5">
      <c r="A19" s="76"/>
      <c r="B19" s="45" t="s">
        <v>102</v>
      </c>
      <c r="C19" s="46">
        <v>816</v>
      </c>
      <c r="D19" s="46">
        <v>939</v>
      </c>
      <c r="E19" s="46">
        <v>1755</v>
      </c>
      <c r="F19" s="46">
        <v>727</v>
      </c>
    </row>
    <row r="20" spans="1:6" ht="13.5">
      <c r="A20" s="76"/>
      <c r="B20" s="47" t="s">
        <v>17</v>
      </c>
      <c r="C20" s="48">
        <v>273</v>
      </c>
      <c r="D20" s="48">
        <v>322</v>
      </c>
      <c r="E20" s="48">
        <v>595</v>
      </c>
      <c r="F20" s="48">
        <v>253</v>
      </c>
    </row>
    <row r="21" spans="1:6" ht="21" customHeight="1">
      <c r="A21" s="77"/>
      <c r="B21" s="49" t="s">
        <v>2</v>
      </c>
      <c r="C21" s="50">
        <v>5651</v>
      </c>
      <c r="D21" s="50">
        <v>6501</v>
      </c>
      <c r="E21" s="50">
        <v>12152</v>
      </c>
      <c r="F21" s="50">
        <v>4973</v>
      </c>
    </row>
    <row r="22" spans="1:6" ht="13.5">
      <c r="A22" s="75" t="s">
        <v>7</v>
      </c>
      <c r="B22" s="43" t="s">
        <v>77</v>
      </c>
      <c r="C22" s="44">
        <v>4369</v>
      </c>
      <c r="D22" s="44">
        <v>4913</v>
      </c>
      <c r="E22" s="44">
        <v>9282</v>
      </c>
      <c r="F22" s="44">
        <v>3804</v>
      </c>
    </row>
    <row r="23" spans="1:6" ht="13.5">
      <c r="A23" s="76"/>
      <c r="B23" s="45" t="s">
        <v>78</v>
      </c>
      <c r="C23" s="46">
        <v>2182</v>
      </c>
      <c r="D23" s="46">
        <v>2387</v>
      </c>
      <c r="E23" s="46">
        <v>4569</v>
      </c>
      <c r="F23" s="46">
        <v>1936</v>
      </c>
    </row>
    <row r="24" spans="1:6" ht="13.5">
      <c r="A24" s="76"/>
      <c r="B24" s="45" t="s">
        <v>79</v>
      </c>
      <c r="C24" s="46">
        <v>700</v>
      </c>
      <c r="D24" s="46">
        <v>797</v>
      </c>
      <c r="E24" s="46">
        <v>1497</v>
      </c>
      <c r="F24" s="46">
        <v>560</v>
      </c>
    </row>
    <row r="25" spans="1:6" ht="13.5">
      <c r="A25" s="76"/>
      <c r="B25" s="45" t="s">
        <v>80</v>
      </c>
      <c r="C25" s="46">
        <v>391</v>
      </c>
      <c r="D25" s="46">
        <v>440</v>
      </c>
      <c r="E25" s="46">
        <v>831</v>
      </c>
      <c r="F25" s="46">
        <v>322</v>
      </c>
    </row>
    <row r="26" spans="1:6" ht="13.5">
      <c r="A26" s="76"/>
      <c r="B26" s="45" t="s">
        <v>81</v>
      </c>
      <c r="C26" s="46">
        <v>1386</v>
      </c>
      <c r="D26" s="46">
        <v>1568</v>
      </c>
      <c r="E26" s="46">
        <v>2954</v>
      </c>
      <c r="F26" s="46">
        <v>1173</v>
      </c>
    </row>
    <row r="27" spans="1:6" ht="13.5">
      <c r="A27" s="76"/>
      <c r="B27" s="45" t="s">
        <v>82</v>
      </c>
      <c r="C27" s="46">
        <v>883</v>
      </c>
      <c r="D27" s="46">
        <v>938</v>
      </c>
      <c r="E27" s="46">
        <v>1821</v>
      </c>
      <c r="F27" s="46">
        <v>789</v>
      </c>
    </row>
    <row r="28" spans="1:6" ht="13.5">
      <c r="A28" s="76"/>
      <c r="B28" s="47" t="s">
        <v>83</v>
      </c>
      <c r="C28" s="48">
        <v>906</v>
      </c>
      <c r="D28" s="48">
        <v>1005</v>
      </c>
      <c r="E28" s="48">
        <v>1911</v>
      </c>
      <c r="F28" s="48">
        <v>730</v>
      </c>
    </row>
    <row r="29" spans="1:6" ht="21" customHeight="1">
      <c r="A29" s="77"/>
      <c r="B29" s="51" t="s">
        <v>2</v>
      </c>
      <c r="C29" s="50">
        <v>10817</v>
      </c>
      <c r="D29" s="50">
        <v>12048</v>
      </c>
      <c r="E29" s="50">
        <v>22865</v>
      </c>
      <c r="F29" s="50">
        <v>9314</v>
      </c>
    </row>
    <row r="30" spans="1:7" ht="13.5">
      <c r="A30" s="75" t="s">
        <v>21</v>
      </c>
      <c r="B30" s="52" t="s">
        <v>22</v>
      </c>
      <c r="C30" s="44">
        <v>79</v>
      </c>
      <c r="D30" s="44">
        <v>88</v>
      </c>
      <c r="E30" s="44">
        <v>167</v>
      </c>
      <c r="F30" s="44">
        <v>66</v>
      </c>
      <c r="G30" s="24"/>
    </row>
    <row r="31" spans="1:7" ht="13.5">
      <c r="A31" s="76"/>
      <c r="B31" s="45" t="s">
        <v>84</v>
      </c>
      <c r="C31" s="46">
        <v>79</v>
      </c>
      <c r="D31" s="46">
        <v>76</v>
      </c>
      <c r="E31" s="46">
        <v>155</v>
      </c>
      <c r="F31" s="46">
        <v>62</v>
      </c>
      <c r="G31" s="24"/>
    </row>
    <row r="32" spans="1:7" ht="13.5">
      <c r="A32" s="76"/>
      <c r="B32" s="45" t="s">
        <v>23</v>
      </c>
      <c r="C32" s="46">
        <v>254</v>
      </c>
      <c r="D32" s="46">
        <v>279</v>
      </c>
      <c r="E32" s="46">
        <v>533</v>
      </c>
      <c r="F32" s="46">
        <v>229</v>
      </c>
      <c r="G32" s="24"/>
    </row>
    <row r="33" spans="1:7" ht="13.5">
      <c r="A33" s="76"/>
      <c r="B33" s="45" t="s">
        <v>103</v>
      </c>
      <c r="C33" s="46">
        <v>164</v>
      </c>
      <c r="D33" s="46">
        <v>177</v>
      </c>
      <c r="E33" s="46">
        <v>341</v>
      </c>
      <c r="F33" s="46">
        <v>130</v>
      </c>
      <c r="G33" s="53"/>
    </row>
    <row r="34" spans="1:7" ht="13.5">
      <c r="A34" s="76"/>
      <c r="B34" s="45" t="s">
        <v>85</v>
      </c>
      <c r="C34" s="46">
        <v>32</v>
      </c>
      <c r="D34" s="46">
        <v>41</v>
      </c>
      <c r="E34" s="46">
        <v>73</v>
      </c>
      <c r="F34" s="46">
        <v>31</v>
      </c>
      <c r="G34" s="53"/>
    </row>
    <row r="35" spans="1:6" ht="13.5">
      <c r="A35" s="76"/>
      <c r="B35" s="45" t="s">
        <v>104</v>
      </c>
      <c r="C35" s="46">
        <v>311</v>
      </c>
      <c r="D35" s="46">
        <v>377</v>
      </c>
      <c r="E35" s="46">
        <v>688</v>
      </c>
      <c r="F35" s="46">
        <v>259</v>
      </c>
    </row>
    <row r="36" spans="1:6" ht="13.5">
      <c r="A36" s="76"/>
      <c r="B36" s="45" t="s">
        <v>105</v>
      </c>
      <c r="C36" s="46">
        <v>93</v>
      </c>
      <c r="D36" s="46">
        <v>104</v>
      </c>
      <c r="E36" s="46">
        <v>197</v>
      </c>
      <c r="F36" s="46">
        <v>73</v>
      </c>
    </row>
    <row r="37" spans="1:6" ht="13.5">
      <c r="A37" s="76"/>
      <c r="B37" s="45" t="s">
        <v>106</v>
      </c>
      <c r="C37" s="46">
        <v>293</v>
      </c>
      <c r="D37" s="46">
        <v>363</v>
      </c>
      <c r="E37" s="46">
        <v>656</v>
      </c>
      <c r="F37" s="46">
        <v>257</v>
      </c>
    </row>
    <row r="38" spans="1:6" ht="13.5">
      <c r="A38" s="76"/>
      <c r="B38" s="45" t="s">
        <v>86</v>
      </c>
      <c r="C38" s="46">
        <v>50</v>
      </c>
      <c r="D38" s="46">
        <v>54</v>
      </c>
      <c r="E38" s="46">
        <v>104</v>
      </c>
      <c r="F38" s="46">
        <v>36</v>
      </c>
    </row>
    <row r="39" spans="1:6" ht="13.5">
      <c r="A39" s="76"/>
      <c r="B39" s="45" t="s">
        <v>87</v>
      </c>
      <c r="C39" s="46">
        <v>223</v>
      </c>
      <c r="D39" s="46">
        <v>247</v>
      </c>
      <c r="E39" s="46">
        <v>470</v>
      </c>
      <c r="F39" s="46">
        <v>209</v>
      </c>
    </row>
    <row r="40" spans="1:6" ht="13.5">
      <c r="A40" s="76"/>
      <c r="B40" s="45" t="s">
        <v>107</v>
      </c>
      <c r="C40" s="46">
        <v>207</v>
      </c>
      <c r="D40" s="46">
        <v>236</v>
      </c>
      <c r="E40" s="46">
        <v>443</v>
      </c>
      <c r="F40" s="46">
        <v>178</v>
      </c>
    </row>
    <row r="41" spans="1:6" ht="13.5">
      <c r="A41" s="76"/>
      <c r="B41" s="45" t="s">
        <v>88</v>
      </c>
      <c r="C41" s="46">
        <v>29</v>
      </c>
      <c r="D41" s="46">
        <v>27</v>
      </c>
      <c r="E41" s="46">
        <v>56</v>
      </c>
      <c r="F41" s="46">
        <v>26</v>
      </c>
    </row>
    <row r="42" spans="1:6" ht="13.5">
      <c r="A42" s="76"/>
      <c r="B42" s="45" t="s">
        <v>89</v>
      </c>
      <c r="C42" s="46">
        <v>30</v>
      </c>
      <c r="D42" s="46">
        <v>35</v>
      </c>
      <c r="E42" s="46">
        <v>65</v>
      </c>
      <c r="F42" s="46">
        <v>23</v>
      </c>
    </row>
    <row r="43" spans="1:6" ht="13.5">
      <c r="A43" s="76"/>
      <c r="B43" s="45" t="s">
        <v>108</v>
      </c>
      <c r="C43" s="46">
        <v>278</v>
      </c>
      <c r="D43" s="46">
        <v>278</v>
      </c>
      <c r="E43" s="46">
        <v>556</v>
      </c>
      <c r="F43" s="46">
        <v>257</v>
      </c>
    </row>
    <row r="44" spans="1:6" ht="13.5">
      <c r="A44" s="76"/>
      <c r="B44" s="45" t="s">
        <v>109</v>
      </c>
      <c r="C44" s="46">
        <v>223</v>
      </c>
      <c r="D44" s="46">
        <v>218</v>
      </c>
      <c r="E44" s="46">
        <v>441</v>
      </c>
      <c r="F44" s="46">
        <v>172</v>
      </c>
    </row>
    <row r="45" spans="1:6" ht="13.5">
      <c r="A45" s="76"/>
      <c r="B45" s="45" t="s">
        <v>90</v>
      </c>
      <c r="C45" s="46">
        <v>59</v>
      </c>
      <c r="D45" s="46">
        <v>71</v>
      </c>
      <c r="E45" s="46">
        <v>130</v>
      </c>
      <c r="F45" s="46">
        <v>47</v>
      </c>
    </row>
    <row r="46" spans="1:6" ht="13.5">
      <c r="A46" s="76"/>
      <c r="B46" s="45" t="s">
        <v>91</v>
      </c>
      <c r="C46" s="46">
        <v>103</v>
      </c>
      <c r="D46" s="46">
        <v>102</v>
      </c>
      <c r="E46" s="46">
        <v>205</v>
      </c>
      <c r="F46" s="46">
        <v>79</v>
      </c>
    </row>
    <row r="47" spans="1:6" ht="13.5">
      <c r="A47" s="76"/>
      <c r="B47" s="45" t="s">
        <v>110</v>
      </c>
      <c r="C47" s="46">
        <v>96</v>
      </c>
      <c r="D47" s="46">
        <v>96</v>
      </c>
      <c r="E47" s="46">
        <v>192</v>
      </c>
      <c r="F47" s="46">
        <v>67</v>
      </c>
    </row>
    <row r="48" spans="1:6" ht="13.5">
      <c r="A48" s="76"/>
      <c r="B48" s="45" t="s">
        <v>92</v>
      </c>
      <c r="C48" s="46">
        <v>75</v>
      </c>
      <c r="D48" s="46">
        <v>91</v>
      </c>
      <c r="E48" s="46">
        <v>166</v>
      </c>
      <c r="F48" s="46">
        <v>55</v>
      </c>
    </row>
    <row r="49" spans="1:6" ht="13.5">
      <c r="A49" s="76"/>
      <c r="B49" s="45" t="s">
        <v>93</v>
      </c>
      <c r="C49" s="46">
        <v>11</v>
      </c>
      <c r="D49" s="46">
        <v>13</v>
      </c>
      <c r="E49" s="46">
        <v>24</v>
      </c>
      <c r="F49" s="46">
        <v>8</v>
      </c>
    </row>
    <row r="50" spans="1:6" ht="13.5">
      <c r="A50" s="76"/>
      <c r="B50" s="45" t="s">
        <v>94</v>
      </c>
      <c r="C50" s="46">
        <v>47</v>
      </c>
      <c r="D50" s="46">
        <v>51</v>
      </c>
      <c r="E50" s="46">
        <v>98</v>
      </c>
      <c r="F50" s="46">
        <v>30</v>
      </c>
    </row>
    <row r="51" spans="1:6" ht="13.5">
      <c r="A51" s="76"/>
      <c r="B51" s="45" t="s">
        <v>111</v>
      </c>
      <c r="C51" s="46">
        <v>556</v>
      </c>
      <c r="D51" s="46">
        <v>615</v>
      </c>
      <c r="E51" s="46">
        <v>1171</v>
      </c>
      <c r="F51" s="46">
        <v>465</v>
      </c>
    </row>
    <row r="52" spans="1:6" ht="13.5">
      <c r="A52" s="76"/>
      <c r="B52" s="45" t="s">
        <v>112</v>
      </c>
      <c r="C52" s="46">
        <v>172</v>
      </c>
      <c r="D52" s="46">
        <v>200</v>
      </c>
      <c r="E52" s="46">
        <v>372</v>
      </c>
      <c r="F52" s="46">
        <v>172</v>
      </c>
    </row>
    <row r="53" spans="1:6" ht="13.5">
      <c r="A53" s="76"/>
      <c r="B53" s="45" t="s">
        <v>113</v>
      </c>
      <c r="C53" s="46">
        <v>149</v>
      </c>
      <c r="D53" s="46">
        <v>164</v>
      </c>
      <c r="E53" s="46">
        <v>313</v>
      </c>
      <c r="F53" s="46">
        <v>133</v>
      </c>
    </row>
    <row r="54" spans="1:6" ht="13.5">
      <c r="A54" s="76"/>
      <c r="B54" s="45" t="s">
        <v>114</v>
      </c>
      <c r="C54" s="46">
        <v>106</v>
      </c>
      <c r="D54" s="46">
        <v>146</v>
      </c>
      <c r="E54" s="46">
        <v>252</v>
      </c>
      <c r="F54" s="46">
        <v>146</v>
      </c>
    </row>
    <row r="55" spans="1:6" ht="13.5">
      <c r="A55" s="76"/>
      <c r="B55" s="51" t="s">
        <v>36</v>
      </c>
      <c r="C55" s="48">
        <v>225</v>
      </c>
      <c r="D55" s="48">
        <v>252</v>
      </c>
      <c r="E55" s="48">
        <v>477</v>
      </c>
      <c r="F55" s="48">
        <v>230</v>
      </c>
    </row>
    <row r="56" spans="1:6" ht="21" customHeight="1" thickBot="1">
      <c r="A56" s="76"/>
      <c r="B56" s="52" t="s">
        <v>2</v>
      </c>
      <c r="C56" s="54">
        <v>3944</v>
      </c>
      <c r="D56" s="54">
        <v>4401</v>
      </c>
      <c r="E56" s="54">
        <v>8345</v>
      </c>
      <c r="F56" s="54">
        <v>3440</v>
      </c>
    </row>
    <row r="57" spans="1:6" ht="28.5" customHeight="1" thickTop="1">
      <c r="A57" s="55"/>
      <c r="B57" s="56" t="s">
        <v>74</v>
      </c>
      <c r="C57" s="57">
        <v>25991</v>
      </c>
      <c r="D57" s="57">
        <v>29535</v>
      </c>
      <c r="E57" s="57">
        <v>55526</v>
      </c>
      <c r="F57" s="57">
        <v>22968</v>
      </c>
    </row>
    <row r="59" spans="1:7" ht="13.5">
      <c r="A59" s="69" t="s">
        <v>128</v>
      </c>
      <c r="B59" s="71"/>
      <c r="C59" s="71"/>
      <c r="D59" s="71"/>
      <c r="E59" s="71"/>
      <c r="F59" s="71"/>
      <c r="G59" s="72"/>
    </row>
    <row r="60" spans="1:7" ht="13.5">
      <c r="A60" s="71"/>
      <c r="B60" s="71"/>
      <c r="C60" s="71"/>
      <c r="D60" s="71"/>
      <c r="E60" s="71"/>
      <c r="F60" s="71"/>
      <c r="G60" s="72"/>
    </row>
  </sheetData>
  <sheetProtection/>
  <mergeCells count="8">
    <mergeCell ref="A59:G60"/>
    <mergeCell ref="B1:E1"/>
    <mergeCell ref="A15:A21"/>
    <mergeCell ref="A22:A29"/>
    <mergeCell ref="A30:A56"/>
    <mergeCell ref="A4:A9"/>
    <mergeCell ref="A2:F2"/>
    <mergeCell ref="A10:A14"/>
  </mergeCells>
  <printOptions/>
  <pageMargins left="0.9448818897637796" right="0.5" top="0.35433070866141736" bottom="0.1968503937007874" header="0.35433070866141736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27" customHeight="1"/>
  <cols>
    <col min="2" max="2" width="10.50390625" style="0" customWidth="1"/>
    <col min="7" max="9" width="12.375" style="0" customWidth="1"/>
  </cols>
  <sheetData>
    <row r="1" spans="1:9" ht="22.5" customHeight="1">
      <c r="A1" s="27"/>
      <c r="B1" s="79" t="s">
        <v>130</v>
      </c>
      <c r="C1" s="79"/>
      <c r="D1" s="79"/>
      <c r="E1" s="79"/>
      <c r="F1" s="79"/>
      <c r="G1" s="79"/>
      <c r="H1" s="79"/>
      <c r="I1" s="26"/>
    </row>
    <row r="2" spans="1:9" ht="19.5" customHeight="1" thickBot="1">
      <c r="A2" s="12"/>
      <c r="H2" s="78" t="s">
        <v>131</v>
      </c>
      <c r="I2" s="78"/>
    </row>
    <row r="3" spans="1:9" ht="21" customHeight="1" thickBot="1">
      <c r="A3" s="88" t="s">
        <v>0</v>
      </c>
      <c r="B3" s="89" t="s">
        <v>68</v>
      </c>
      <c r="C3" s="87" t="s">
        <v>72</v>
      </c>
      <c r="D3" s="87"/>
      <c r="E3" s="87"/>
      <c r="F3" s="91" t="s">
        <v>38</v>
      </c>
      <c r="G3" s="87" t="s">
        <v>39</v>
      </c>
      <c r="H3" s="87"/>
      <c r="I3" s="87"/>
    </row>
    <row r="4" spans="1:9" ht="21" customHeight="1" thickBot="1">
      <c r="A4" s="88"/>
      <c r="B4" s="90"/>
      <c r="C4" s="28" t="s">
        <v>40</v>
      </c>
      <c r="D4" s="28" t="s">
        <v>41</v>
      </c>
      <c r="E4" s="28" t="s">
        <v>2</v>
      </c>
      <c r="F4" s="92"/>
      <c r="G4" s="29" t="s">
        <v>42</v>
      </c>
      <c r="H4" s="29" t="s">
        <v>43</v>
      </c>
      <c r="I4" s="29" t="s">
        <v>44</v>
      </c>
    </row>
    <row r="5" spans="1:9" ht="16.5" customHeight="1">
      <c r="A5" s="81" t="s">
        <v>4</v>
      </c>
      <c r="B5" s="15" t="s">
        <v>10</v>
      </c>
      <c r="C5" s="32">
        <v>584</v>
      </c>
      <c r="D5" s="32">
        <v>786</v>
      </c>
      <c r="E5" s="32">
        <v>1370</v>
      </c>
      <c r="F5" s="32">
        <v>962</v>
      </c>
      <c r="G5" s="32">
        <v>268</v>
      </c>
      <c r="H5" s="32">
        <v>218</v>
      </c>
      <c r="I5" s="36">
        <v>476</v>
      </c>
    </row>
    <row r="6" spans="1:9" ht="16.5" customHeight="1">
      <c r="A6" s="81"/>
      <c r="B6" s="16" t="s">
        <v>45</v>
      </c>
      <c r="C6" s="30">
        <v>61</v>
      </c>
      <c r="D6" s="30">
        <v>84</v>
      </c>
      <c r="E6" s="30">
        <v>145</v>
      </c>
      <c r="F6" s="30">
        <v>104</v>
      </c>
      <c r="G6" s="30">
        <v>35</v>
      </c>
      <c r="H6" s="30">
        <v>27</v>
      </c>
      <c r="I6" s="37">
        <v>42</v>
      </c>
    </row>
    <row r="7" spans="1:9" ht="16.5" customHeight="1">
      <c r="A7" s="81"/>
      <c r="B7" s="16" t="s">
        <v>46</v>
      </c>
      <c r="C7" s="30">
        <v>19</v>
      </c>
      <c r="D7" s="30">
        <v>36</v>
      </c>
      <c r="E7" s="30">
        <v>55</v>
      </c>
      <c r="F7" s="30">
        <v>37</v>
      </c>
      <c r="G7" s="30">
        <v>10</v>
      </c>
      <c r="H7" s="30">
        <v>10</v>
      </c>
      <c r="I7" s="37">
        <v>17</v>
      </c>
    </row>
    <row r="8" spans="1:9" ht="16.5" customHeight="1">
      <c r="A8" s="81"/>
      <c r="B8" s="16" t="s">
        <v>11</v>
      </c>
      <c r="C8" s="30">
        <v>29</v>
      </c>
      <c r="D8" s="30">
        <v>42</v>
      </c>
      <c r="E8" s="30">
        <v>71</v>
      </c>
      <c r="F8" s="30">
        <v>49</v>
      </c>
      <c r="G8" s="30">
        <v>17</v>
      </c>
      <c r="H8" s="30">
        <v>9</v>
      </c>
      <c r="I8" s="37">
        <v>23</v>
      </c>
    </row>
    <row r="9" spans="1:9" ht="16.5" customHeight="1">
      <c r="A9" s="81"/>
      <c r="B9" s="17" t="s">
        <v>47</v>
      </c>
      <c r="C9" s="30">
        <v>119</v>
      </c>
      <c r="D9" s="30">
        <v>129</v>
      </c>
      <c r="E9" s="30">
        <v>248</v>
      </c>
      <c r="F9" s="30">
        <v>178</v>
      </c>
      <c r="G9" s="30">
        <v>56</v>
      </c>
      <c r="H9" s="30">
        <v>38</v>
      </c>
      <c r="I9" s="37">
        <v>84</v>
      </c>
    </row>
    <row r="10" spans="1:9" ht="21" customHeight="1" thickBot="1">
      <c r="A10" s="82"/>
      <c r="B10" s="13" t="s">
        <v>2</v>
      </c>
      <c r="C10" s="33">
        <v>812</v>
      </c>
      <c r="D10" s="33">
        <v>1077</v>
      </c>
      <c r="E10" s="33">
        <v>1889</v>
      </c>
      <c r="F10" s="33">
        <v>1330</v>
      </c>
      <c r="G10" s="33">
        <v>386</v>
      </c>
      <c r="H10" s="33">
        <v>302</v>
      </c>
      <c r="I10" s="38">
        <v>642</v>
      </c>
    </row>
    <row r="11" spans="1:9" ht="16.5" customHeight="1">
      <c r="A11" s="80" t="s">
        <v>5</v>
      </c>
      <c r="B11" s="18" t="s">
        <v>48</v>
      </c>
      <c r="C11" s="31">
        <v>717</v>
      </c>
      <c r="D11" s="31">
        <v>1101</v>
      </c>
      <c r="E11" s="31">
        <v>1818</v>
      </c>
      <c r="F11" s="31">
        <v>1321</v>
      </c>
      <c r="G11" s="31">
        <v>496</v>
      </c>
      <c r="H11" s="31">
        <v>286</v>
      </c>
      <c r="I11" s="39">
        <v>539</v>
      </c>
    </row>
    <row r="12" spans="1:9" ht="16.5" customHeight="1">
      <c r="A12" s="81"/>
      <c r="B12" s="16" t="s">
        <v>13</v>
      </c>
      <c r="C12" s="30">
        <v>277</v>
      </c>
      <c r="D12" s="30">
        <v>452</v>
      </c>
      <c r="E12" s="30">
        <v>729</v>
      </c>
      <c r="F12" s="30">
        <v>536</v>
      </c>
      <c r="G12" s="30">
        <v>236</v>
      </c>
      <c r="H12" s="30">
        <v>118</v>
      </c>
      <c r="I12" s="37">
        <v>182</v>
      </c>
    </row>
    <row r="13" spans="1:9" ht="16.5" customHeight="1">
      <c r="A13" s="81"/>
      <c r="B13" s="16" t="s">
        <v>49</v>
      </c>
      <c r="C13" s="30">
        <v>43</v>
      </c>
      <c r="D13" s="30">
        <v>75</v>
      </c>
      <c r="E13" s="30">
        <v>118</v>
      </c>
      <c r="F13" s="30">
        <v>84</v>
      </c>
      <c r="G13" s="30">
        <v>34</v>
      </c>
      <c r="H13" s="30">
        <v>18</v>
      </c>
      <c r="I13" s="37">
        <v>32</v>
      </c>
    </row>
    <row r="14" spans="1:9" ht="16.5" customHeight="1">
      <c r="A14" s="81"/>
      <c r="B14" s="17" t="s">
        <v>50</v>
      </c>
      <c r="C14" s="30">
        <v>79</v>
      </c>
      <c r="D14" s="30">
        <v>115</v>
      </c>
      <c r="E14" s="30">
        <v>194</v>
      </c>
      <c r="F14" s="30">
        <v>138</v>
      </c>
      <c r="G14" s="30">
        <v>55</v>
      </c>
      <c r="H14" s="30">
        <v>31</v>
      </c>
      <c r="I14" s="37">
        <v>52</v>
      </c>
    </row>
    <row r="15" spans="1:9" ht="21" customHeight="1" thickBot="1">
      <c r="A15" s="82"/>
      <c r="B15" s="13" t="s">
        <v>2</v>
      </c>
      <c r="C15" s="34">
        <v>1116</v>
      </c>
      <c r="D15" s="34">
        <v>1743</v>
      </c>
      <c r="E15" s="34">
        <v>2859</v>
      </c>
      <c r="F15" s="34">
        <v>2079</v>
      </c>
      <c r="G15" s="34">
        <v>821</v>
      </c>
      <c r="H15" s="34">
        <v>453</v>
      </c>
      <c r="I15" s="40">
        <v>805</v>
      </c>
    </row>
    <row r="16" spans="1:9" ht="16.5" customHeight="1">
      <c r="A16" s="80" t="s">
        <v>6</v>
      </c>
      <c r="B16" s="18" t="s">
        <v>51</v>
      </c>
      <c r="C16" s="32">
        <v>449</v>
      </c>
      <c r="D16" s="32">
        <v>581</v>
      </c>
      <c r="E16" s="32">
        <v>1030</v>
      </c>
      <c r="F16" s="32">
        <v>704</v>
      </c>
      <c r="G16" s="32">
        <v>219</v>
      </c>
      <c r="H16" s="32">
        <v>207</v>
      </c>
      <c r="I16" s="36">
        <v>278</v>
      </c>
    </row>
    <row r="17" spans="1:9" ht="16.5" customHeight="1">
      <c r="A17" s="81"/>
      <c r="B17" s="16" t="s">
        <v>15</v>
      </c>
      <c r="C17" s="30">
        <v>334</v>
      </c>
      <c r="D17" s="30">
        <v>512</v>
      </c>
      <c r="E17" s="30">
        <v>846</v>
      </c>
      <c r="F17" s="30">
        <v>555</v>
      </c>
      <c r="G17" s="30">
        <v>154</v>
      </c>
      <c r="H17" s="30">
        <v>126</v>
      </c>
      <c r="I17" s="37">
        <v>275</v>
      </c>
    </row>
    <row r="18" spans="1:9" ht="16.5" customHeight="1">
      <c r="A18" s="81"/>
      <c r="B18" s="16" t="s">
        <v>52</v>
      </c>
      <c r="C18" s="30">
        <v>745</v>
      </c>
      <c r="D18" s="30">
        <v>1021</v>
      </c>
      <c r="E18" s="30">
        <v>1766</v>
      </c>
      <c r="F18" s="30">
        <v>1200</v>
      </c>
      <c r="G18" s="30">
        <v>318</v>
      </c>
      <c r="H18" s="30">
        <v>312</v>
      </c>
      <c r="I18" s="37">
        <v>570</v>
      </c>
    </row>
    <row r="19" spans="1:9" ht="16.5" customHeight="1">
      <c r="A19" s="81"/>
      <c r="B19" s="16" t="s">
        <v>53</v>
      </c>
      <c r="C19" s="30">
        <v>38</v>
      </c>
      <c r="D19" s="30">
        <v>48</v>
      </c>
      <c r="E19" s="30">
        <v>86</v>
      </c>
      <c r="F19" s="30">
        <v>56</v>
      </c>
      <c r="G19" s="30">
        <v>21</v>
      </c>
      <c r="H19" s="30">
        <v>26</v>
      </c>
      <c r="I19" s="37">
        <v>9</v>
      </c>
    </row>
    <row r="20" spans="1:9" ht="16.5" customHeight="1">
      <c r="A20" s="81"/>
      <c r="B20" s="16" t="s">
        <v>54</v>
      </c>
      <c r="C20" s="30">
        <v>281</v>
      </c>
      <c r="D20" s="30">
        <v>408</v>
      </c>
      <c r="E20" s="30">
        <v>689</v>
      </c>
      <c r="F20" s="30">
        <v>490</v>
      </c>
      <c r="G20" s="30">
        <v>158</v>
      </c>
      <c r="H20" s="30">
        <v>114</v>
      </c>
      <c r="I20" s="37">
        <v>218</v>
      </c>
    </row>
    <row r="21" spans="1:9" ht="16.5" customHeight="1">
      <c r="A21" s="81"/>
      <c r="B21" s="17" t="s">
        <v>17</v>
      </c>
      <c r="C21" s="30">
        <v>84</v>
      </c>
      <c r="D21" s="30">
        <v>129</v>
      </c>
      <c r="E21" s="30">
        <v>213</v>
      </c>
      <c r="F21" s="30">
        <v>158</v>
      </c>
      <c r="G21" s="30">
        <v>60</v>
      </c>
      <c r="H21" s="30">
        <v>33</v>
      </c>
      <c r="I21" s="37">
        <v>65</v>
      </c>
    </row>
    <row r="22" spans="1:9" ht="21" customHeight="1" thickBot="1">
      <c r="A22" s="82"/>
      <c r="B22" s="13" t="s">
        <v>2</v>
      </c>
      <c r="C22" s="33">
        <v>1931</v>
      </c>
      <c r="D22" s="33">
        <v>2699</v>
      </c>
      <c r="E22" s="33">
        <v>4630</v>
      </c>
      <c r="F22" s="33">
        <v>3163</v>
      </c>
      <c r="G22" s="33">
        <v>930</v>
      </c>
      <c r="H22" s="33">
        <v>818</v>
      </c>
      <c r="I22" s="38">
        <v>1415</v>
      </c>
    </row>
    <row r="23" spans="1:9" ht="16.5" customHeight="1">
      <c r="A23" s="80" t="s">
        <v>7</v>
      </c>
      <c r="B23" s="18" t="s">
        <v>18</v>
      </c>
      <c r="C23" s="31">
        <v>927</v>
      </c>
      <c r="D23" s="31">
        <v>1239</v>
      </c>
      <c r="E23" s="31">
        <v>2166</v>
      </c>
      <c r="F23" s="31">
        <v>1561</v>
      </c>
      <c r="G23" s="31">
        <v>556</v>
      </c>
      <c r="H23" s="31">
        <v>339</v>
      </c>
      <c r="I23" s="39">
        <v>666</v>
      </c>
    </row>
    <row r="24" spans="1:9" ht="16.5" customHeight="1">
      <c r="A24" s="81"/>
      <c r="B24" s="16" t="s">
        <v>19</v>
      </c>
      <c r="C24" s="30">
        <v>507</v>
      </c>
      <c r="D24" s="30">
        <v>688</v>
      </c>
      <c r="E24" s="30">
        <v>1195</v>
      </c>
      <c r="F24" s="30">
        <v>873</v>
      </c>
      <c r="G24" s="30">
        <v>321</v>
      </c>
      <c r="H24" s="30">
        <v>197</v>
      </c>
      <c r="I24" s="37">
        <v>355</v>
      </c>
    </row>
    <row r="25" spans="1:9" ht="16.5" customHeight="1">
      <c r="A25" s="81"/>
      <c r="B25" s="16" t="s">
        <v>55</v>
      </c>
      <c r="C25" s="30">
        <v>225</v>
      </c>
      <c r="D25" s="30">
        <v>311</v>
      </c>
      <c r="E25" s="30">
        <v>536</v>
      </c>
      <c r="F25" s="30">
        <v>356</v>
      </c>
      <c r="G25" s="30">
        <v>93</v>
      </c>
      <c r="H25" s="30">
        <v>103</v>
      </c>
      <c r="I25" s="37">
        <v>160</v>
      </c>
    </row>
    <row r="26" spans="1:9" ht="16.5" customHeight="1">
      <c r="A26" s="81"/>
      <c r="B26" s="16" t="s">
        <v>20</v>
      </c>
      <c r="C26" s="30">
        <v>116</v>
      </c>
      <c r="D26" s="30">
        <v>167</v>
      </c>
      <c r="E26" s="30">
        <v>283</v>
      </c>
      <c r="F26" s="30">
        <v>198</v>
      </c>
      <c r="G26" s="30">
        <v>48</v>
      </c>
      <c r="H26" s="30">
        <v>41</v>
      </c>
      <c r="I26" s="37">
        <v>109</v>
      </c>
    </row>
    <row r="27" spans="1:9" ht="16.5" customHeight="1">
      <c r="A27" s="81"/>
      <c r="B27" s="16" t="s">
        <v>56</v>
      </c>
      <c r="C27" s="30">
        <v>370</v>
      </c>
      <c r="D27" s="30">
        <v>485</v>
      </c>
      <c r="E27" s="30">
        <v>855</v>
      </c>
      <c r="F27" s="30">
        <v>600</v>
      </c>
      <c r="G27" s="30">
        <v>184</v>
      </c>
      <c r="H27" s="30">
        <v>148</v>
      </c>
      <c r="I27" s="37">
        <v>268</v>
      </c>
    </row>
    <row r="28" spans="1:9" ht="16.5" customHeight="1">
      <c r="A28" s="81"/>
      <c r="B28" s="16" t="s">
        <v>57</v>
      </c>
      <c r="C28" s="30">
        <v>269</v>
      </c>
      <c r="D28" s="30">
        <v>325</v>
      </c>
      <c r="E28" s="30">
        <v>594</v>
      </c>
      <c r="F28" s="30">
        <v>413</v>
      </c>
      <c r="G28" s="30">
        <v>133</v>
      </c>
      <c r="H28" s="30">
        <v>118</v>
      </c>
      <c r="I28" s="37">
        <v>162</v>
      </c>
    </row>
    <row r="29" spans="1:9" ht="16.5" customHeight="1">
      <c r="A29" s="81"/>
      <c r="B29" s="17" t="s">
        <v>58</v>
      </c>
      <c r="C29" s="30">
        <v>257</v>
      </c>
      <c r="D29" s="30">
        <v>382</v>
      </c>
      <c r="E29" s="30">
        <v>639</v>
      </c>
      <c r="F29" s="30">
        <v>444</v>
      </c>
      <c r="G29" s="30">
        <v>125</v>
      </c>
      <c r="H29" s="30">
        <v>86</v>
      </c>
      <c r="I29" s="37">
        <v>233</v>
      </c>
    </row>
    <row r="30" spans="1:9" ht="21" customHeight="1" thickBot="1">
      <c r="A30" s="82"/>
      <c r="B30" s="13" t="s">
        <v>2</v>
      </c>
      <c r="C30" s="34">
        <v>2671</v>
      </c>
      <c r="D30" s="34">
        <v>3597</v>
      </c>
      <c r="E30" s="34">
        <v>6268</v>
      </c>
      <c r="F30" s="34">
        <v>4445</v>
      </c>
      <c r="G30" s="34">
        <v>1460</v>
      </c>
      <c r="H30" s="34">
        <v>1032</v>
      </c>
      <c r="I30" s="40">
        <v>1953</v>
      </c>
    </row>
    <row r="31" spans="1:9" ht="16.5" customHeight="1">
      <c r="A31" s="85" t="s">
        <v>8</v>
      </c>
      <c r="B31" s="18" t="s">
        <v>22</v>
      </c>
      <c r="C31" s="32">
        <v>31</v>
      </c>
      <c r="D31" s="32">
        <v>41</v>
      </c>
      <c r="E31" s="32">
        <v>72</v>
      </c>
      <c r="F31" s="32">
        <v>48</v>
      </c>
      <c r="G31" s="32">
        <v>13</v>
      </c>
      <c r="H31" s="32">
        <v>15</v>
      </c>
      <c r="I31" s="36">
        <v>20</v>
      </c>
    </row>
    <row r="32" spans="1:9" ht="16.5" customHeight="1">
      <c r="A32" s="86"/>
      <c r="B32" s="16" t="s">
        <v>59</v>
      </c>
      <c r="C32" s="30">
        <v>17</v>
      </c>
      <c r="D32" s="30">
        <v>20</v>
      </c>
      <c r="E32" s="30">
        <v>37</v>
      </c>
      <c r="F32" s="30">
        <v>28</v>
      </c>
      <c r="G32" s="30">
        <v>7</v>
      </c>
      <c r="H32" s="30">
        <v>7</v>
      </c>
      <c r="I32" s="37">
        <v>14</v>
      </c>
    </row>
    <row r="33" spans="1:9" ht="16.5" customHeight="1">
      <c r="A33" s="86"/>
      <c r="B33" s="16" t="s">
        <v>23</v>
      </c>
      <c r="C33" s="30">
        <v>74</v>
      </c>
      <c r="D33" s="30">
        <v>99</v>
      </c>
      <c r="E33" s="30">
        <v>173</v>
      </c>
      <c r="F33" s="30">
        <v>126</v>
      </c>
      <c r="G33" s="30">
        <v>38</v>
      </c>
      <c r="H33" s="30">
        <v>30</v>
      </c>
      <c r="I33" s="37">
        <v>58</v>
      </c>
    </row>
    <row r="34" spans="1:9" ht="16.5" customHeight="1">
      <c r="A34" s="86"/>
      <c r="B34" s="16" t="s">
        <v>24</v>
      </c>
      <c r="C34" s="30">
        <v>65</v>
      </c>
      <c r="D34" s="30">
        <v>70</v>
      </c>
      <c r="E34" s="30">
        <v>135</v>
      </c>
      <c r="F34" s="30">
        <v>89</v>
      </c>
      <c r="G34" s="30">
        <v>16</v>
      </c>
      <c r="H34" s="30">
        <v>27</v>
      </c>
      <c r="I34" s="37">
        <v>46</v>
      </c>
    </row>
    <row r="35" spans="1:9" ht="16.5" customHeight="1">
      <c r="A35" s="86"/>
      <c r="B35" s="16" t="s">
        <v>73</v>
      </c>
      <c r="C35" s="30">
        <v>4</v>
      </c>
      <c r="D35" s="30">
        <v>9</v>
      </c>
      <c r="E35" s="30">
        <v>13</v>
      </c>
      <c r="F35" s="30">
        <v>12</v>
      </c>
      <c r="G35" s="30">
        <v>7</v>
      </c>
      <c r="H35" s="30">
        <v>1</v>
      </c>
      <c r="I35" s="37">
        <v>4</v>
      </c>
    </row>
    <row r="36" spans="1:9" ht="16.5" customHeight="1">
      <c r="A36" s="86"/>
      <c r="B36" s="16" t="s">
        <v>25</v>
      </c>
      <c r="C36" s="30">
        <v>79</v>
      </c>
      <c r="D36" s="30">
        <v>122</v>
      </c>
      <c r="E36" s="30">
        <v>201</v>
      </c>
      <c r="F36" s="30">
        <v>140</v>
      </c>
      <c r="G36" s="30">
        <v>38</v>
      </c>
      <c r="H36" s="30">
        <v>34</v>
      </c>
      <c r="I36" s="37">
        <v>68</v>
      </c>
    </row>
    <row r="37" spans="1:9" ht="16.5" customHeight="1">
      <c r="A37" s="86"/>
      <c r="B37" s="16" t="s">
        <v>26</v>
      </c>
      <c r="C37" s="30">
        <v>35</v>
      </c>
      <c r="D37" s="30">
        <v>38</v>
      </c>
      <c r="E37" s="30">
        <v>73</v>
      </c>
      <c r="F37" s="30">
        <v>51</v>
      </c>
      <c r="G37" s="30">
        <v>14</v>
      </c>
      <c r="H37" s="30">
        <v>8</v>
      </c>
      <c r="I37" s="37">
        <v>29</v>
      </c>
    </row>
    <row r="38" spans="1:9" ht="16.5" customHeight="1">
      <c r="A38" s="86"/>
      <c r="B38" s="16" t="s">
        <v>60</v>
      </c>
      <c r="C38" s="30">
        <v>93</v>
      </c>
      <c r="D38" s="30">
        <v>126</v>
      </c>
      <c r="E38" s="30">
        <v>219</v>
      </c>
      <c r="F38" s="30">
        <v>157</v>
      </c>
      <c r="G38" s="30">
        <v>43</v>
      </c>
      <c r="H38" s="30">
        <v>34</v>
      </c>
      <c r="I38" s="37">
        <v>80</v>
      </c>
    </row>
    <row r="39" spans="1:9" ht="16.5" customHeight="1">
      <c r="A39" s="86"/>
      <c r="B39" s="16" t="s">
        <v>69</v>
      </c>
      <c r="C39" s="30">
        <v>12</v>
      </c>
      <c r="D39" s="30">
        <v>16</v>
      </c>
      <c r="E39" s="30">
        <v>28</v>
      </c>
      <c r="F39" s="30">
        <v>20</v>
      </c>
      <c r="G39" s="30">
        <v>7</v>
      </c>
      <c r="H39" s="30">
        <v>4</v>
      </c>
      <c r="I39" s="37">
        <v>9</v>
      </c>
    </row>
    <row r="40" spans="1:9" ht="16.5" customHeight="1">
      <c r="A40" s="86"/>
      <c r="B40" s="16" t="s">
        <v>27</v>
      </c>
      <c r="C40" s="30">
        <v>48</v>
      </c>
      <c r="D40" s="30">
        <v>81</v>
      </c>
      <c r="E40" s="30">
        <v>129</v>
      </c>
      <c r="F40" s="30">
        <v>92</v>
      </c>
      <c r="G40" s="30">
        <v>34</v>
      </c>
      <c r="H40" s="30">
        <v>17</v>
      </c>
      <c r="I40" s="37">
        <v>41</v>
      </c>
    </row>
    <row r="41" spans="1:9" ht="16.5" customHeight="1">
      <c r="A41" s="86"/>
      <c r="B41" s="16" t="s">
        <v>70</v>
      </c>
      <c r="C41" s="30">
        <v>68</v>
      </c>
      <c r="D41" s="30">
        <v>94</v>
      </c>
      <c r="E41" s="30">
        <v>162</v>
      </c>
      <c r="F41" s="30">
        <v>116</v>
      </c>
      <c r="G41" s="30">
        <v>37</v>
      </c>
      <c r="H41" s="30">
        <v>24</v>
      </c>
      <c r="I41" s="37">
        <v>55</v>
      </c>
    </row>
    <row r="42" spans="1:9" ht="16.5" customHeight="1">
      <c r="A42" s="86"/>
      <c r="B42" s="16" t="s">
        <v>28</v>
      </c>
      <c r="C42" s="30">
        <v>14</v>
      </c>
      <c r="D42" s="30">
        <v>12</v>
      </c>
      <c r="E42" s="30">
        <v>26</v>
      </c>
      <c r="F42" s="30">
        <v>15</v>
      </c>
      <c r="G42" s="30">
        <v>3</v>
      </c>
      <c r="H42" s="30">
        <v>8</v>
      </c>
      <c r="I42" s="37">
        <v>4</v>
      </c>
    </row>
    <row r="43" spans="1:9" ht="16.5" customHeight="1">
      <c r="A43" s="86"/>
      <c r="B43" s="16" t="s">
        <v>29</v>
      </c>
      <c r="C43" s="30">
        <v>1</v>
      </c>
      <c r="D43" s="30">
        <v>1</v>
      </c>
      <c r="E43" s="30">
        <v>2</v>
      </c>
      <c r="F43" s="30">
        <v>2</v>
      </c>
      <c r="G43" s="30">
        <v>1</v>
      </c>
      <c r="H43" s="30">
        <v>0</v>
      </c>
      <c r="I43" s="37">
        <v>1</v>
      </c>
    </row>
    <row r="44" spans="1:9" ht="16.5" customHeight="1">
      <c r="A44" s="86"/>
      <c r="B44" s="16" t="s">
        <v>71</v>
      </c>
      <c r="C44" s="30">
        <v>72</v>
      </c>
      <c r="D44" s="30">
        <v>84</v>
      </c>
      <c r="E44" s="30">
        <v>156</v>
      </c>
      <c r="F44" s="30">
        <v>120</v>
      </c>
      <c r="G44" s="30">
        <v>41</v>
      </c>
      <c r="H44" s="30">
        <v>19</v>
      </c>
      <c r="I44" s="37">
        <v>60</v>
      </c>
    </row>
    <row r="45" spans="1:9" ht="16.5" customHeight="1">
      <c r="A45" s="86"/>
      <c r="B45" s="16" t="s">
        <v>61</v>
      </c>
      <c r="C45" s="30">
        <v>64</v>
      </c>
      <c r="D45" s="30">
        <v>76</v>
      </c>
      <c r="E45" s="30">
        <v>140</v>
      </c>
      <c r="F45" s="30">
        <v>98</v>
      </c>
      <c r="G45" s="30">
        <v>29</v>
      </c>
      <c r="H45" s="30">
        <v>27</v>
      </c>
      <c r="I45" s="37">
        <v>42</v>
      </c>
    </row>
    <row r="46" spans="1:9" ht="16.5" customHeight="1">
      <c r="A46" s="86"/>
      <c r="B46" s="16" t="s">
        <v>30</v>
      </c>
      <c r="C46" s="30">
        <v>6</v>
      </c>
      <c r="D46" s="30">
        <v>4</v>
      </c>
      <c r="E46" s="30">
        <v>10</v>
      </c>
      <c r="F46" s="30">
        <v>8</v>
      </c>
      <c r="G46" s="30">
        <v>1</v>
      </c>
      <c r="H46" s="30">
        <v>1</v>
      </c>
      <c r="I46" s="37">
        <v>6</v>
      </c>
    </row>
    <row r="47" spans="1:9" ht="16.5" customHeight="1">
      <c r="A47" s="86"/>
      <c r="B47" s="16" t="s">
        <v>31</v>
      </c>
      <c r="C47" s="30">
        <v>26</v>
      </c>
      <c r="D47" s="30">
        <v>36</v>
      </c>
      <c r="E47" s="30">
        <v>62</v>
      </c>
      <c r="F47" s="30">
        <v>41</v>
      </c>
      <c r="G47" s="30">
        <v>10</v>
      </c>
      <c r="H47" s="30">
        <v>11</v>
      </c>
      <c r="I47" s="37">
        <v>20</v>
      </c>
    </row>
    <row r="48" spans="1:9" ht="16.5" customHeight="1">
      <c r="A48" s="86"/>
      <c r="B48" s="16" t="s">
        <v>32</v>
      </c>
      <c r="C48" s="30">
        <v>28</v>
      </c>
      <c r="D48" s="30">
        <v>37</v>
      </c>
      <c r="E48" s="30">
        <v>65</v>
      </c>
      <c r="F48" s="30">
        <v>45</v>
      </c>
      <c r="G48" s="30">
        <v>10</v>
      </c>
      <c r="H48" s="30">
        <v>9</v>
      </c>
      <c r="I48" s="37">
        <v>26</v>
      </c>
    </row>
    <row r="49" spans="1:9" ht="16.5" customHeight="1">
      <c r="A49" s="86"/>
      <c r="B49" s="16" t="s">
        <v>33</v>
      </c>
      <c r="C49" s="30">
        <v>24</v>
      </c>
      <c r="D49" s="30">
        <v>28</v>
      </c>
      <c r="E49" s="30">
        <v>52</v>
      </c>
      <c r="F49" s="30">
        <v>29</v>
      </c>
      <c r="G49" s="30">
        <v>1</v>
      </c>
      <c r="H49" s="30">
        <v>12</v>
      </c>
      <c r="I49" s="37">
        <v>16</v>
      </c>
    </row>
    <row r="50" spans="1:9" ht="16.5" customHeight="1">
      <c r="A50" s="86"/>
      <c r="B50" s="16" t="s">
        <v>34</v>
      </c>
      <c r="C50" s="30">
        <v>3</v>
      </c>
      <c r="D50" s="30">
        <v>6</v>
      </c>
      <c r="E50" s="30">
        <v>9</v>
      </c>
      <c r="F50" s="30">
        <v>6</v>
      </c>
      <c r="G50" s="30">
        <v>1</v>
      </c>
      <c r="H50" s="30">
        <v>1</v>
      </c>
      <c r="I50" s="37">
        <v>4</v>
      </c>
    </row>
    <row r="51" spans="1:9" ht="16.5" customHeight="1">
      <c r="A51" s="86"/>
      <c r="B51" s="16" t="s">
        <v>62</v>
      </c>
      <c r="C51" s="30">
        <v>10</v>
      </c>
      <c r="D51" s="30">
        <v>15</v>
      </c>
      <c r="E51" s="30">
        <v>25</v>
      </c>
      <c r="F51" s="30">
        <v>17</v>
      </c>
      <c r="G51" s="30">
        <v>5</v>
      </c>
      <c r="H51" s="30">
        <v>4</v>
      </c>
      <c r="I51" s="37">
        <v>8</v>
      </c>
    </row>
    <row r="52" spans="1:9" ht="16.5" customHeight="1">
      <c r="A52" s="86"/>
      <c r="B52" s="16" t="s">
        <v>63</v>
      </c>
      <c r="C52" s="30">
        <v>162</v>
      </c>
      <c r="D52" s="30">
        <v>230</v>
      </c>
      <c r="E52" s="30">
        <v>392</v>
      </c>
      <c r="F52" s="30">
        <v>272</v>
      </c>
      <c r="G52" s="30">
        <v>94</v>
      </c>
      <c r="H52" s="30">
        <v>63</v>
      </c>
      <c r="I52" s="37">
        <v>115</v>
      </c>
    </row>
    <row r="53" spans="1:9" ht="16.5" customHeight="1">
      <c r="A53" s="86"/>
      <c r="B53" s="16" t="s">
        <v>35</v>
      </c>
      <c r="C53" s="30">
        <v>65</v>
      </c>
      <c r="D53" s="30">
        <v>77</v>
      </c>
      <c r="E53" s="30">
        <v>142</v>
      </c>
      <c r="F53" s="30">
        <v>100</v>
      </c>
      <c r="G53" s="30">
        <v>37</v>
      </c>
      <c r="H53" s="30">
        <v>22</v>
      </c>
      <c r="I53" s="37">
        <v>41</v>
      </c>
    </row>
    <row r="54" spans="1:9" ht="16.5" customHeight="1">
      <c r="A54" s="86"/>
      <c r="B54" s="16" t="s">
        <v>64</v>
      </c>
      <c r="C54" s="30">
        <v>38</v>
      </c>
      <c r="D54" s="30">
        <v>78</v>
      </c>
      <c r="E54" s="30">
        <v>116</v>
      </c>
      <c r="F54" s="30">
        <v>81</v>
      </c>
      <c r="G54" s="30">
        <v>27</v>
      </c>
      <c r="H54" s="30">
        <v>21</v>
      </c>
      <c r="I54" s="37">
        <v>33</v>
      </c>
    </row>
    <row r="55" spans="1:9" ht="16.5" customHeight="1">
      <c r="A55" s="86"/>
      <c r="B55" s="16" t="s">
        <v>65</v>
      </c>
      <c r="C55" s="30">
        <v>45</v>
      </c>
      <c r="D55" s="30">
        <v>67</v>
      </c>
      <c r="E55" s="30">
        <v>112</v>
      </c>
      <c r="F55" s="30">
        <v>83</v>
      </c>
      <c r="G55" s="30">
        <v>45</v>
      </c>
      <c r="H55" s="30">
        <v>20</v>
      </c>
      <c r="I55" s="37">
        <v>18</v>
      </c>
    </row>
    <row r="56" spans="1:9" ht="16.5" customHeight="1">
      <c r="A56" s="86"/>
      <c r="B56" s="17" t="s">
        <v>66</v>
      </c>
      <c r="C56" s="30">
        <v>72</v>
      </c>
      <c r="D56" s="30">
        <v>101</v>
      </c>
      <c r="E56" s="30">
        <v>173</v>
      </c>
      <c r="F56" s="30">
        <v>127</v>
      </c>
      <c r="G56" s="30">
        <v>52</v>
      </c>
      <c r="H56" s="30">
        <v>32</v>
      </c>
      <c r="I56" s="37">
        <v>43</v>
      </c>
    </row>
    <row r="57" spans="1:9" ht="21" customHeight="1" thickBot="1">
      <c r="A57" s="86"/>
      <c r="B57" s="14" t="s">
        <v>2</v>
      </c>
      <c r="C57" s="33">
        <v>1156</v>
      </c>
      <c r="D57" s="33">
        <v>1568</v>
      </c>
      <c r="E57" s="33">
        <v>2724</v>
      </c>
      <c r="F57" s="33">
        <v>1923</v>
      </c>
      <c r="G57" s="33">
        <v>611</v>
      </c>
      <c r="H57" s="33">
        <v>451</v>
      </c>
      <c r="I57" s="38">
        <v>861</v>
      </c>
    </row>
    <row r="58" spans="1:9" ht="27.75" customHeight="1" thickBot="1">
      <c r="A58" s="83" t="s">
        <v>67</v>
      </c>
      <c r="B58" s="84"/>
      <c r="C58" s="35">
        <v>7686</v>
      </c>
      <c r="D58" s="35">
        <v>10684</v>
      </c>
      <c r="E58" s="35">
        <v>18370</v>
      </c>
      <c r="F58" s="35">
        <v>12940</v>
      </c>
      <c r="G58" s="35">
        <v>4208</v>
      </c>
      <c r="H58" s="35">
        <v>3056</v>
      </c>
      <c r="I58" s="41">
        <v>5676</v>
      </c>
    </row>
    <row r="59" ht="27" customHeight="1">
      <c r="A59" t="s">
        <v>129</v>
      </c>
    </row>
  </sheetData>
  <sheetProtection/>
  <mergeCells count="13">
    <mergeCell ref="H2:I2"/>
    <mergeCell ref="B1:H1"/>
    <mergeCell ref="A23:A30"/>
    <mergeCell ref="A58:B58"/>
    <mergeCell ref="A31:A57"/>
    <mergeCell ref="G3:I3"/>
    <mergeCell ref="A5:A10"/>
    <mergeCell ref="A11:A15"/>
    <mergeCell ref="A16:A22"/>
    <mergeCell ref="A3:A4"/>
    <mergeCell ref="B3:B4"/>
    <mergeCell ref="C3:E3"/>
    <mergeCell ref="F3:F4"/>
  </mergeCells>
  <printOptions/>
  <pageMargins left="0.9448818897637796" right="0.55" top="0.15748031496062992" bottom="0.1968503937007874" header="0.35433070866141736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覺田　鮎美</dc:creator>
  <cp:keywords/>
  <dc:description/>
  <cp:lastModifiedBy>iwaki-kazuhiro</cp:lastModifiedBy>
  <cp:lastPrinted>2013-04-04T09:10:13Z</cp:lastPrinted>
  <dcterms:created xsi:type="dcterms:W3CDTF">1997-01-08T22:48:59Z</dcterms:created>
  <dcterms:modified xsi:type="dcterms:W3CDTF">2013-04-07T22:40:13Z</dcterms:modified>
  <cp:category/>
  <cp:version/>
  <cp:contentType/>
  <cp:contentStatus/>
</cp:coreProperties>
</file>