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9930" activeTab="0"/>
  </bookViews>
  <sheets>
    <sheet name="設計内訳書(緊急遮断弁)" sheetId="1" r:id="rId1"/>
  </sheets>
  <definedNames>
    <definedName name="_xlnm.Print_Area" localSheetId="0">'設計内訳書(緊急遮断弁)'!$A$1:$F$110</definedName>
  </definedNames>
  <calcPr fullCalcOnLoad="1"/>
</workbook>
</file>

<file path=xl/sharedStrings.xml><?xml version="1.0" encoding="utf-8"?>
<sst xmlns="http://schemas.openxmlformats.org/spreadsheetml/2006/main" count="104" uniqueCount="44">
  <si>
    <t>設　計　内　訳　表</t>
  </si>
  <si>
    <t>単位</t>
  </si>
  <si>
    <t>数　量</t>
  </si>
  <si>
    <t>単　　価</t>
  </si>
  <si>
    <t>金　　額</t>
  </si>
  <si>
    <t>摘　　要</t>
  </si>
  <si>
    <t>式</t>
  </si>
  <si>
    <t>費目　工種　種別　細別</t>
  </si>
  <si>
    <t>　　　機器費</t>
  </si>
  <si>
    <t>　　　　材料費(磯部北部)</t>
  </si>
  <si>
    <t>式</t>
  </si>
  <si>
    <t>式</t>
  </si>
  <si>
    <t>　[工事原価]</t>
  </si>
  <si>
    <t>　　　機器費計</t>
  </si>
  <si>
    <t>　　（据付工事原価）</t>
  </si>
  <si>
    <t>　　　(直接工事費)</t>
  </si>
  <si>
    <t>　　　　材料費(鵜方高区)</t>
  </si>
  <si>
    <t>　　　　補助材料費</t>
  </si>
  <si>
    <t>　　　　一般労務費</t>
  </si>
  <si>
    <t>　　　　複合工費(磯部北部)</t>
  </si>
  <si>
    <t>　　　　複合工費(鵜方高区)</t>
  </si>
  <si>
    <t>　　　　機械経費(率計上額)</t>
  </si>
  <si>
    <t>　　　　仮設費(率計上額)</t>
  </si>
  <si>
    <t>　　　直接工事費計</t>
  </si>
  <si>
    <t>　　　(間接工事費)</t>
  </si>
  <si>
    <t>　　　　共通仮設費(率計上額)</t>
  </si>
  <si>
    <t>　　　　現場管理費</t>
  </si>
  <si>
    <t>　　　間接工事費計</t>
  </si>
  <si>
    <t>　　据付工事原価計</t>
  </si>
  <si>
    <t>　　設計技術費</t>
  </si>
  <si>
    <t>　工事原価計</t>
  </si>
  <si>
    <t>　一般管理費</t>
  </si>
  <si>
    <t>工事価格（緊急遮断弁）</t>
  </si>
  <si>
    <t>(緊急遮断弁)
機械設備工事費</t>
  </si>
  <si>
    <t>(計装)
電機設備工事費</t>
  </si>
  <si>
    <t>　　　　技術労務費</t>
  </si>
  <si>
    <t>　　　　据付(技術者)間接費</t>
  </si>
  <si>
    <t>　　　　据付(機器)間接費</t>
  </si>
  <si>
    <t>工事価格（計装）</t>
  </si>
  <si>
    <t>式</t>
  </si>
  <si>
    <t>（工事名）</t>
  </si>
  <si>
    <t>（会社名・代表者名）</t>
  </si>
  <si>
    <t>　　平成25年度　緊急遮断弁設置工事（磯部北部配水池・鵜方高区配水池）</t>
  </si>
  <si>
    <t>工事価格（総計）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</si>
</sst>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#,##0&quot;)&quot;"/>
    <numFmt numFmtId="181" formatCode="0.0%"/>
    <numFmt numFmtId="182" formatCode="0.000%"/>
    <numFmt numFmtId="183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0"/>
      <color rgb="FF000000"/>
      <name val="ＭＳ 明朝"/>
      <family val="1"/>
    </font>
    <font>
      <b/>
      <sz val="10"/>
      <color rgb="FF000000"/>
      <name val="ＭＳ 明朝"/>
      <family val="1"/>
    </font>
    <font>
      <b/>
      <sz val="12"/>
      <color rgb="FF00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E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righ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right" vertical="top" wrapText="1"/>
    </xf>
    <xf numFmtId="0" fontId="47" fillId="34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wrapText="1"/>
    </xf>
    <xf numFmtId="38" fontId="47" fillId="33" borderId="10" xfId="49" applyFont="1" applyFill="1" applyBorder="1" applyAlignment="1">
      <alignment horizontal="right" wrapText="1"/>
    </xf>
    <xf numFmtId="3" fontId="47" fillId="0" borderId="14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right" vertical="top" wrapText="1"/>
    </xf>
    <xf numFmtId="0" fontId="47" fillId="34" borderId="14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183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48" fillId="33" borderId="14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vertical="top" wrapText="1"/>
    </xf>
    <xf numFmtId="3" fontId="47" fillId="35" borderId="14" xfId="0" applyNumberFormat="1" applyFont="1" applyFill="1" applyBorder="1" applyAlignment="1">
      <alignment horizontal="right" wrapText="1"/>
    </xf>
    <xf numFmtId="38" fontId="47" fillId="35" borderId="10" xfId="49" applyFont="1" applyFill="1" applyBorder="1" applyAlignment="1">
      <alignment horizontal="right" wrapText="1"/>
    </xf>
    <xf numFmtId="38" fontId="47" fillId="35" borderId="10" xfId="0" applyNumberFormat="1" applyFont="1" applyFill="1" applyBorder="1" applyAlignment="1">
      <alignment horizontal="right" wrapText="1"/>
    </xf>
    <xf numFmtId="183" fontId="5" fillId="0" borderId="22" xfId="0" applyNumberFormat="1" applyFont="1" applyFill="1" applyBorder="1" applyAlignment="1" applyProtection="1">
      <alignment vertical="center"/>
      <protection locked="0"/>
    </xf>
    <xf numFmtId="183" fontId="5" fillId="0" borderId="14" xfId="0" applyNumberFormat="1" applyFont="1" applyFill="1" applyBorder="1" applyAlignment="1" applyProtection="1">
      <alignment vertical="center"/>
      <protection locked="0"/>
    </xf>
    <xf numFmtId="183" fontId="5" fillId="0" borderId="16" xfId="0" applyNumberFormat="1" applyFont="1" applyFill="1" applyBorder="1" applyAlignment="1" applyProtection="1">
      <alignment vertical="center"/>
      <protection locked="0"/>
    </xf>
    <xf numFmtId="0" fontId="49" fillId="33" borderId="23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left" vertical="top" wrapText="1"/>
    </xf>
    <xf numFmtId="0" fontId="49" fillId="33" borderId="26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9" fontId="48" fillId="33" borderId="25" xfId="0" applyNumberFormat="1" applyFont="1" applyFill="1" applyBorder="1" applyAlignment="1">
      <alignment horizontal="left" vertical="top" wrapText="1"/>
    </xf>
    <xf numFmtId="0" fontId="48" fillId="33" borderId="25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left" vertical="top" wrapText="1"/>
    </xf>
    <xf numFmtId="0" fontId="49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left" vertical="top" wrapText="1"/>
    </xf>
    <xf numFmtId="49" fontId="3" fillId="36" borderId="20" xfId="0" applyNumberFormat="1" applyFont="1" applyFill="1" applyBorder="1" applyAlignment="1" applyProtection="1">
      <alignment horizontal="left" vertical="center" shrinkToFit="1"/>
      <protection locked="0"/>
    </xf>
    <xf numFmtId="0" fontId="0" fillId="36" borderId="0" xfId="0" applyFill="1" applyAlignment="1" applyProtection="1">
      <alignment horizontal="left" vertical="center" shrinkToFit="1"/>
      <protection locked="0"/>
    </xf>
    <xf numFmtId="0" fontId="0" fillId="36" borderId="21" xfId="0" applyFill="1" applyBorder="1" applyAlignment="1" applyProtection="1">
      <alignment horizontal="left" vertical="center" shrinkToFit="1"/>
      <protection locked="0"/>
    </xf>
    <xf numFmtId="0" fontId="49" fillId="33" borderId="31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showZeros="0" tabSelected="1"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36.421875" style="1" customWidth="1"/>
    <col min="2" max="2" width="6.8515625" style="1" customWidth="1"/>
    <col min="3" max="3" width="9.421875" style="1" customWidth="1"/>
    <col min="4" max="5" width="12.421875" style="1" customWidth="1"/>
    <col min="6" max="6" width="16.8515625" style="1" customWidth="1"/>
    <col min="7" max="16384" width="9.00390625" style="1" customWidth="1"/>
  </cols>
  <sheetData>
    <row r="1" spans="1:6" ht="33.75" customHeight="1">
      <c r="A1" s="25"/>
      <c r="B1" s="26" t="s">
        <v>0</v>
      </c>
      <c r="C1" s="27"/>
      <c r="D1" s="27"/>
      <c r="E1" s="27"/>
      <c r="F1" s="28"/>
    </row>
    <row r="2" spans="1:6" ht="13.5">
      <c r="A2" s="29" t="s">
        <v>40</v>
      </c>
      <c r="B2" s="30"/>
      <c r="C2" s="31"/>
      <c r="D2" s="31"/>
      <c r="E2" s="31"/>
      <c r="F2" s="32"/>
    </row>
    <row r="3" spans="1:6" ht="13.5">
      <c r="A3" s="56" t="s">
        <v>42</v>
      </c>
      <c r="B3" s="57"/>
      <c r="C3" s="57"/>
      <c r="D3" s="57"/>
      <c r="E3" s="57"/>
      <c r="F3" s="58"/>
    </row>
    <row r="4" spans="1:6" ht="13.5">
      <c r="A4" s="29" t="s">
        <v>41</v>
      </c>
      <c r="B4" s="30"/>
      <c r="C4" s="31"/>
      <c r="D4" s="31"/>
      <c r="E4" s="31"/>
      <c r="F4" s="32"/>
    </row>
    <row r="5" spans="1:6" ht="14.25" customHeight="1" thickBot="1">
      <c r="A5" s="56"/>
      <c r="B5" s="57"/>
      <c r="C5" s="57"/>
      <c r="D5" s="57"/>
      <c r="E5" s="57"/>
      <c r="F5" s="58"/>
    </row>
    <row r="6" spans="1:6" ht="18.75" customHeight="1" thickTop="1">
      <c r="A6" s="3" t="s">
        <v>7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</row>
    <row r="7" spans="1:6" ht="21.75" customHeight="1">
      <c r="A7" s="46" t="s">
        <v>33</v>
      </c>
      <c r="B7" s="50"/>
      <c r="C7" s="6"/>
      <c r="D7" s="7"/>
      <c r="E7" s="8"/>
      <c r="F7" s="45"/>
    </row>
    <row r="8" spans="1:6" ht="21.75" customHeight="1">
      <c r="A8" s="46"/>
      <c r="B8" s="50"/>
      <c r="C8" s="9"/>
      <c r="D8" s="9"/>
      <c r="E8" s="2"/>
      <c r="F8" s="45"/>
    </row>
    <row r="9" spans="1:6" ht="21.75" customHeight="1">
      <c r="A9" s="46" t="s">
        <v>12</v>
      </c>
      <c r="B9" s="47"/>
      <c r="C9" s="6"/>
      <c r="D9" s="7"/>
      <c r="E9" s="8"/>
      <c r="F9" s="45"/>
    </row>
    <row r="10" spans="1:6" ht="21.75" customHeight="1">
      <c r="A10" s="46"/>
      <c r="B10" s="47"/>
      <c r="C10" s="18"/>
      <c r="D10" s="19"/>
      <c r="E10" s="12"/>
      <c r="F10" s="45"/>
    </row>
    <row r="11" spans="1:6" ht="21.75" customHeight="1">
      <c r="A11" s="46" t="s">
        <v>8</v>
      </c>
      <c r="B11" s="47" t="s">
        <v>6</v>
      </c>
      <c r="C11" s="6"/>
      <c r="D11" s="7"/>
      <c r="E11" s="8"/>
      <c r="F11" s="49"/>
    </row>
    <row r="12" spans="1:6" ht="21.75" customHeight="1">
      <c r="A12" s="46"/>
      <c r="B12" s="47"/>
      <c r="C12" s="18">
        <v>1</v>
      </c>
      <c r="D12" s="19"/>
      <c r="E12" s="35"/>
      <c r="F12" s="49"/>
    </row>
    <row r="13" spans="1:6" ht="21.75" customHeight="1">
      <c r="A13" s="46" t="s">
        <v>13</v>
      </c>
      <c r="B13" s="47" t="s">
        <v>6</v>
      </c>
      <c r="C13" s="6"/>
      <c r="D13" s="7"/>
      <c r="E13" s="8"/>
      <c r="F13" s="49"/>
    </row>
    <row r="14" spans="1:6" ht="21.75" customHeight="1">
      <c r="A14" s="46"/>
      <c r="B14" s="47"/>
      <c r="C14" s="18">
        <v>1</v>
      </c>
      <c r="D14" s="19"/>
      <c r="E14" s="39">
        <f>+E12</f>
        <v>0</v>
      </c>
      <c r="F14" s="49"/>
    </row>
    <row r="15" spans="1:6" ht="21.75" customHeight="1">
      <c r="A15" s="46" t="s">
        <v>14</v>
      </c>
      <c r="B15" s="47"/>
      <c r="C15" s="6"/>
      <c r="D15" s="7"/>
      <c r="E15" s="8"/>
      <c r="F15" s="45"/>
    </row>
    <row r="16" spans="1:6" ht="21.75" customHeight="1">
      <c r="A16" s="46"/>
      <c r="B16" s="47"/>
      <c r="C16" s="10"/>
      <c r="D16" s="9"/>
      <c r="E16" s="12"/>
      <c r="F16" s="45"/>
    </row>
    <row r="17" spans="1:6" ht="21.75" customHeight="1">
      <c r="A17" s="46" t="s">
        <v>15</v>
      </c>
      <c r="B17" s="47"/>
      <c r="C17" s="6"/>
      <c r="D17" s="7"/>
      <c r="E17" s="8"/>
      <c r="F17" s="49"/>
    </row>
    <row r="18" spans="1:6" ht="21.75" customHeight="1">
      <c r="A18" s="46"/>
      <c r="B18" s="47"/>
      <c r="C18" s="10"/>
      <c r="D18" s="9"/>
      <c r="E18" s="11"/>
      <c r="F18" s="49"/>
    </row>
    <row r="19" spans="1:6" ht="21.75" customHeight="1">
      <c r="A19" s="46" t="s">
        <v>9</v>
      </c>
      <c r="B19" s="47" t="s">
        <v>6</v>
      </c>
      <c r="C19" s="6"/>
      <c r="D19" s="7"/>
      <c r="E19" s="8"/>
      <c r="F19" s="49"/>
    </row>
    <row r="20" spans="1:6" ht="21.75" customHeight="1">
      <c r="A20" s="46"/>
      <c r="B20" s="47"/>
      <c r="C20" s="18">
        <v>1</v>
      </c>
      <c r="D20" s="19"/>
      <c r="E20" s="35"/>
      <c r="F20" s="49"/>
    </row>
    <row r="21" spans="1:6" ht="21.75" customHeight="1">
      <c r="A21" s="46" t="s">
        <v>16</v>
      </c>
      <c r="B21" s="47" t="s">
        <v>6</v>
      </c>
      <c r="C21" s="6"/>
      <c r="D21" s="7"/>
      <c r="E21" s="8"/>
      <c r="F21" s="48"/>
    </row>
    <row r="22" spans="1:6" ht="21.75" customHeight="1">
      <c r="A22" s="46"/>
      <c r="B22" s="47"/>
      <c r="C22" s="10">
        <v>1</v>
      </c>
      <c r="D22" s="9"/>
      <c r="E22" s="36"/>
      <c r="F22" s="49"/>
    </row>
    <row r="23" spans="1:6" ht="21.75" customHeight="1">
      <c r="A23" s="46" t="s">
        <v>17</v>
      </c>
      <c r="B23" s="47" t="s">
        <v>6</v>
      </c>
      <c r="C23" s="6"/>
      <c r="D23" s="7"/>
      <c r="E23" s="8"/>
      <c r="F23" s="45"/>
    </row>
    <row r="24" spans="1:6" ht="21.75" customHeight="1">
      <c r="A24" s="46"/>
      <c r="B24" s="47"/>
      <c r="C24" s="10">
        <v>1</v>
      </c>
      <c r="D24" s="9"/>
      <c r="E24" s="36"/>
      <c r="F24" s="45"/>
    </row>
    <row r="25" spans="1:6" ht="21.75" customHeight="1">
      <c r="A25" s="46" t="s">
        <v>18</v>
      </c>
      <c r="B25" s="47" t="s">
        <v>6</v>
      </c>
      <c r="C25" s="6"/>
      <c r="D25" s="7"/>
      <c r="E25" s="8"/>
      <c r="F25" s="48"/>
    </row>
    <row r="26" spans="1:6" ht="21.75" customHeight="1">
      <c r="A26" s="46"/>
      <c r="B26" s="47"/>
      <c r="C26" s="10">
        <v>1</v>
      </c>
      <c r="D26" s="9"/>
      <c r="E26" s="36"/>
      <c r="F26" s="49"/>
    </row>
    <row r="27" spans="1:6" ht="21.75" customHeight="1">
      <c r="A27" s="46" t="s">
        <v>19</v>
      </c>
      <c r="B27" s="47" t="s">
        <v>6</v>
      </c>
      <c r="C27" s="6"/>
      <c r="D27" s="7"/>
      <c r="E27" s="8"/>
      <c r="F27" s="48"/>
    </row>
    <row r="28" spans="1:6" ht="21.75" customHeight="1">
      <c r="A28" s="46"/>
      <c r="B28" s="47"/>
      <c r="C28" s="10">
        <v>1</v>
      </c>
      <c r="D28" s="9"/>
      <c r="E28" s="36"/>
      <c r="F28" s="49"/>
    </row>
    <row r="29" spans="1:6" ht="21.75" customHeight="1">
      <c r="A29" s="46" t="s">
        <v>20</v>
      </c>
      <c r="B29" s="47" t="s">
        <v>6</v>
      </c>
      <c r="C29" s="6"/>
      <c r="D29" s="7"/>
      <c r="E29" s="8"/>
      <c r="F29" s="48"/>
    </row>
    <row r="30" spans="1:6" ht="21.75" customHeight="1">
      <c r="A30" s="46"/>
      <c r="B30" s="47"/>
      <c r="C30" s="10">
        <v>1</v>
      </c>
      <c r="D30" s="9"/>
      <c r="E30" s="36"/>
      <c r="F30" s="49"/>
    </row>
    <row r="31" spans="1:6" ht="21.75" customHeight="1">
      <c r="A31" s="46" t="s">
        <v>21</v>
      </c>
      <c r="B31" s="47" t="s">
        <v>6</v>
      </c>
      <c r="C31" s="6"/>
      <c r="D31" s="7"/>
      <c r="E31" s="8"/>
      <c r="F31" s="45"/>
    </row>
    <row r="32" spans="1:6" ht="21.75" customHeight="1">
      <c r="A32" s="46"/>
      <c r="B32" s="47"/>
      <c r="C32" s="10">
        <v>1</v>
      </c>
      <c r="D32" s="9"/>
      <c r="E32" s="37"/>
      <c r="F32" s="45"/>
    </row>
    <row r="33" spans="1:6" ht="21.75" customHeight="1">
      <c r="A33" s="46" t="s">
        <v>22</v>
      </c>
      <c r="B33" s="47" t="s">
        <v>6</v>
      </c>
      <c r="C33" s="6"/>
      <c r="D33" s="7"/>
      <c r="E33" s="8"/>
      <c r="F33" s="45"/>
    </row>
    <row r="34" spans="1:6" ht="21.75" customHeight="1">
      <c r="A34" s="46"/>
      <c r="B34" s="47"/>
      <c r="C34" s="10">
        <v>1</v>
      </c>
      <c r="D34" s="9"/>
      <c r="E34" s="37"/>
      <c r="F34" s="45"/>
    </row>
    <row r="35" spans="1:6" ht="21.75" customHeight="1">
      <c r="A35" s="41" t="s">
        <v>23</v>
      </c>
      <c r="B35" s="43" t="s">
        <v>10</v>
      </c>
      <c r="C35" s="6"/>
      <c r="D35" s="7"/>
      <c r="E35" s="8"/>
      <c r="F35" s="45"/>
    </row>
    <row r="36" spans="1:6" ht="21.75" customHeight="1">
      <c r="A36" s="42"/>
      <c r="B36" s="44"/>
      <c r="C36" s="15">
        <v>1</v>
      </c>
      <c r="D36" s="13"/>
      <c r="E36" s="39">
        <f>SUM(E34,E32,E30,E28,E26,E24,E22,E20)</f>
        <v>0</v>
      </c>
      <c r="F36" s="45"/>
    </row>
    <row r="37" spans="1:6" ht="21.75" customHeight="1">
      <c r="A37" s="42" t="s">
        <v>24</v>
      </c>
      <c r="B37" s="51"/>
      <c r="C37" s="21"/>
      <c r="D37" s="22"/>
      <c r="E37" s="23"/>
      <c r="F37" s="52"/>
    </row>
    <row r="38" spans="1:6" ht="21.75" customHeight="1">
      <c r="A38" s="46"/>
      <c r="B38" s="50"/>
      <c r="C38" s="9"/>
      <c r="D38" s="9"/>
      <c r="E38" s="2"/>
      <c r="F38" s="45"/>
    </row>
    <row r="39" spans="1:6" ht="21.75" customHeight="1">
      <c r="A39" s="46" t="s">
        <v>25</v>
      </c>
      <c r="B39" s="47" t="s">
        <v>11</v>
      </c>
      <c r="C39" s="6"/>
      <c r="D39" s="7"/>
      <c r="E39" s="8"/>
      <c r="F39" s="45"/>
    </row>
    <row r="40" spans="1:6" ht="21.75" customHeight="1">
      <c r="A40" s="46"/>
      <c r="B40" s="47"/>
      <c r="C40" s="33">
        <v>1</v>
      </c>
      <c r="D40" s="34"/>
      <c r="E40" s="35"/>
      <c r="F40" s="45"/>
    </row>
    <row r="41" spans="1:6" ht="21.75" customHeight="1">
      <c r="A41" s="46" t="s">
        <v>26</v>
      </c>
      <c r="B41" s="47" t="s">
        <v>11</v>
      </c>
      <c r="C41" s="6"/>
      <c r="D41" s="7"/>
      <c r="E41" s="8"/>
      <c r="F41" s="49"/>
    </row>
    <row r="42" spans="1:6" ht="21.75" customHeight="1">
      <c r="A42" s="46"/>
      <c r="B42" s="47"/>
      <c r="C42" s="18">
        <v>1</v>
      </c>
      <c r="D42" s="19"/>
      <c r="E42" s="35"/>
      <c r="F42" s="49"/>
    </row>
    <row r="43" spans="1:6" ht="21.75" customHeight="1">
      <c r="A43" s="46" t="s">
        <v>27</v>
      </c>
      <c r="B43" s="47" t="s">
        <v>11</v>
      </c>
      <c r="C43" s="6"/>
      <c r="D43" s="7"/>
      <c r="E43" s="8"/>
      <c r="F43" s="49"/>
    </row>
    <row r="44" spans="1:6" ht="21.75" customHeight="1">
      <c r="A44" s="46"/>
      <c r="B44" s="47"/>
      <c r="C44" s="18">
        <v>1</v>
      </c>
      <c r="D44" s="19"/>
      <c r="E44" s="39">
        <f>SUM(E42,E40)</f>
        <v>0</v>
      </c>
      <c r="F44" s="49"/>
    </row>
    <row r="45" spans="1:6" ht="21.75" customHeight="1">
      <c r="A45" s="46" t="s">
        <v>28</v>
      </c>
      <c r="B45" s="47" t="s">
        <v>11</v>
      </c>
      <c r="C45" s="6"/>
      <c r="D45" s="7"/>
      <c r="E45" s="8"/>
      <c r="F45" s="45"/>
    </row>
    <row r="46" spans="1:6" ht="21.75" customHeight="1">
      <c r="A46" s="46"/>
      <c r="B46" s="47"/>
      <c r="C46" s="10">
        <v>1</v>
      </c>
      <c r="D46" s="9"/>
      <c r="E46" s="40">
        <f>+E44+E36</f>
        <v>0</v>
      </c>
      <c r="F46" s="45"/>
    </row>
    <row r="47" spans="1:6" ht="21.75" customHeight="1">
      <c r="A47" s="46" t="s">
        <v>29</v>
      </c>
      <c r="B47" s="47" t="s">
        <v>11</v>
      </c>
      <c r="C47" s="6"/>
      <c r="D47" s="7"/>
      <c r="E47" s="8"/>
      <c r="F47" s="49"/>
    </row>
    <row r="48" spans="1:6" ht="21.75" customHeight="1">
      <c r="A48" s="46"/>
      <c r="B48" s="47"/>
      <c r="C48" s="10">
        <v>1</v>
      </c>
      <c r="D48" s="9"/>
      <c r="E48" s="36"/>
      <c r="F48" s="49"/>
    </row>
    <row r="49" spans="1:6" ht="21.75" customHeight="1">
      <c r="A49" s="46" t="s">
        <v>30</v>
      </c>
      <c r="B49" s="47" t="s">
        <v>11</v>
      </c>
      <c r="C49" s="6"/>
      <c r="D49" s="7"/>
      <c r="E49" s="8"/>
      <c r="F49" s="49"/>
    </row>
    <row r="50" spans="1:6" ht="21.75" customHeight="1">
      <c r="A50" s="46"/>
      <c r="B50" s="47"/>
      <c r="C50" s="18">
        <v>1</v>
      </c>
      <c r="D50" s="19"/>
      <c r="E50" s="39">
        <f>+E48+E46+E14</f>
        <v>0</v>
      </c>
      <c r="F50" s="49"/>
    </row>
    <row r="51" spans="1:6" ht="21.75" customHeight="1">
      <c r="A51" s="46" t="s">
        <v>31</v>
      </c>
      <c r="B51" s="47" t="s">
        <v>11</v>
      </c>
      <c r="C51" s="6"/>
      <c r="D51" s="7"/>
      <c r="E51" s="8"/>
      <c r="F51" s="48"/>
    </row>
    <row r="52" spans="1:6" ht="21.75" customHeight="1">
      <c r="A52" s="46"/>
      <c r="B52" s="47"/>
      <c r="C52" s="10">
        <v>1</v>
      </c>
      <c r="D52" s="9"/>
      <c r="E52" s="36"/>
      <c r="F52" s="49"/>
    </row>
    <row r="53" spans="1:6" ht="21.75" customHeight="1">
      <c r="A53" s="46" t="s">
        <v>32</v>
      </c>
      <c r="B53" s="47" t="s">
        <v>11</v>
      </c>
      <c r="C53" s="6"/>
      <c r="D53" s="7"/>
      <c r="E53" s="8"/>
      <c r="F53" s="45"/>
    </row>
    <row r="54" spans="1:6" ht="21.75" customHeight="1">
      <c r="A54" s="46"/>
      <c r="B54" s="47"/>
      <c r="C54" s="10">
        <v>1</v>
      </c>
      <c r="D54" s="9"/>
      <c r="E54" s="39">
        <f>+E52+E50</f>
        <v>0</v>
      </c>
      <c r="F54" s="45"/>
    </row>
    <row r="55" spans="1:6" ht="21.75" customHeight="1">
      <c r="A55" s="46" t="s">
        <v>34</v>
      </c>
      <c r="B55" s="50"/>
      <c r="C55" s="6"/>
      <c r="D55" s="7"/>
      <c r="E55" s="8"/>
      <c r="F55" s="45"/>
    </row>
    <row r="56" spans="1:6" ht="21.75" customHeight="1">
      <c r="A56" s="46"/>
      <c r="B56" s="50"/>
      <c r="C56" s="13"/>
      <c r="D56" s="13"/>
      <c r="E56" s="2"/>
      <c r="F56" s="45"/>
    </row>
    <row r="57" spans="1:6" ht="21.75" customHeight="1">
      <c r="A57" s="46" t="s">
        <v>12</v>
      </c>
      <c r="B57" s="47"/>
      <c r="C57" s="6"/>
      <c r="D57" s="7"/>
      <c r="E57" s="8"/>
      <c r="F57" s="45"/>
    </row>
    <row r="58" spans="1:6" ht="21.75" customHeight="1">
      <c r="A58" s="46"/>
      <c r="B58" s="47"/>
      <c r="C58" s="18"/>
      <c r="D58" s="19"/>
      <c r="E58" s="12"/>
      <c r="F58" s="45"/>
    </row>
    <row r="59" spans="1:6" ht="21.75" customHeight="1">
      <c r="A59" s="46" t="s">
        <v>8</v>
      </c>
      <c r="B59" s="47" t="s">
        <v>6</v>
      </c>
      <c r="C59" s="6"/>
      <c r="D59" s="7"/>
      <c r="E59" s="8"/>
      <c r="F59" s="49"/>
    </row>
    <row r="60" spans="1:6" ht="21.75" customHeight="1">
      <c r="A60" s="46"/>
      <c r="B60" s="47"/>
      <c r="C60" s="18">
        <v>1</v>
      </c>
      <c r="D60" s="19"/>
      <c r="E60" s="35"/>
      <c r="F60" s="49"/>
    </row>
    <row r="61" spans="1:6" ht="21.75" customHeight="1">
      <c r="A61" s="46" t="s">
        <v>13</v>
      </c>
      <c r="B61" s="47" t="s">
        <v>6</v>
      </c>
      <c r="C61" s="6"/>
      <c r="D61" s="7"/>
      <c r="E61" s="8"/>
      <c r="F61" s="49"/>
    </row>
    <row r="62" spans="1:6" ht="21.75" customHeight="1">
      <c r="A62" s="46"/>
      <c r="B62" s="47"/>
      <c r="C62" s="18">
        <v>1</v>
      </c>
      <c r="D62" s="19"/>
      <c r="E62" s="39">
        <f>+E60</f>
        <v>0</v>
      </c>
      <c r="F62" s="49"/>
    </row>
    <row r="63" spans="1:6" ht="21.75" customHeight="1">
      <c r="A63" s="46" t="s">
        <v>14</v>
      </c>
      <c r="B63" s="47"/>
      <c r="C63" s="6"/>
      <c r="D63" s="7"/>
      <c r="E63" s="8"/>
      <c r="F63" s="45"/>
    </row>
    <row r="64" spans="1:6" ht="21.75" customHeight="1">
      <c r="A64" s="46"/>
      <c r="B64" s="47"/>
      <c r="C64" s="16"/>
      <c r="D64" s="13"/>
      <c r="E64" s="12"/>
      <c r="F64" s="45"/>
    </row>
    <row r="65" spans="1:6" ht="21.75" customHeight="1">
      <c r="A65" s="46" t="s">
        <v>15</v>
      </c>
      <c r="B65" s="47"/>
      <c r="C65" s="6"/>
      <c r="D65" s="7"/>
      <c r="E65" s="8"/>
      <c r="F65" s="49"/>
    </row>
    <row r="66" spans="1:6" ht="21.75" customHeight="1">
      <c r="A66" s="46"/>
      <c r="B66" s="47"/>
      <c r="C66" s="16"/>
      <c r="D66" s="13"/>
      <c r="E66" s="11"/>
      <c r="F66" s="49"/>
    </row>
    <row r="67" spans="1:6" ht="21.75" customHeight="1">
      <c r="A67" s="46" t="s">
        <v>9</v>
      </c>
      <c r="B67" s="47" t="s">
        <v>6</v>
      </c>
      <c r="C67" s="6"/>
      <c r="D67" s="7"/>
      <c r="E67" s="8"/>
      <c r="F67" s="49"/>
    </row>
    <row r="68" spans="1:6" ht="21.75" customHeight="1">
      <c r="A68" s="46"/>
      <c r="B68" s="47"/>
      <c r="C68" s="18">
        <v>1</v>
      </c>
      <c r="D68" s="19"/>
      <c r="E68" s="35"/>
      <c r="F68" s="49"/>
    </row>
    <row r="69" spans="1:6" ht="21.75" customHeight="1">
      <c r="A69" s="46" t="s">
        <v>16</v>
      </c>
      <c r="B69" s="47" t="s">
        <v>6</v>
      </c>
      <c r="C69" s="6"/>
      <c r="D69" s="7"/>
      <c r="E69" s="8"/>
      <c r="F69" s="48"/>
    </row>
    <row r="70" spans="1:6" ht="21.75" customHeight="1">
      <c r="A70" s="46"/>
      <c r="B70" s="47"/>
      <c r="C70" s="16">
        <v>1</v>
      </c>
      <c r="D70" s="13"/>
      <c r="E70" s="36"/>
      <c r="F70" s="49"/>
    </row>
    <row r="71" spans="1:6" ht="21.75" customHeight="1">
      <c r="A71" s="46" t="s">
        <v>17</v>
      </c>
      <c r="B71" s="47" t="s">
        <v>6</v>
      </c>
      <c r="C71" s="6"/>
      <c r="D71" s="7"/>
      <c r="E71" s="8"/>
      <c r="F71" s="45"/>
    </row>
    <row r="72" spans="1:6" ht="21.75" customHeight="1">
      <c r="A72" s="46"/>
      <c r="B72" s="47"/>
      <c r="C72" s="16">
        <v>1</v>
      </c>
      <c r="D72" s="13"/>
      <c r="E72" s="36"/>
      <c r="F72" s="45"/>
    </row>
    <row r="73" spans="1:6" ht="21.75" customHeight="1">
      <c r="A73" s="46" t="s">
        <v>18</v>
      </c>
      <c r="B73" s="47" t="s">
        <v>6</v>
      </c>
      <c r="C73" s="6"/>
      <c r="D73" s="7"/>
      <c r="E73" s="8"/>
      <c r="F73" s="48"/>
    </row>
    <row r="74" spans="1:6" ht="21.75" customHeight="1">
      <c r="A74" s="46"/>
      <c r="B74" s="47"/>
      <c r="C74" s="16">
        <v>1</v>
      </c>
      <c r="D74" s="13"/>
      <c r="E74" s="36"/>
      <c r="F74" s="49"/>
    </row>
    <row r="75" spans="1:6" ht="21.75" customHeight="1">
      <c r="A75" s="46" t="s">
        <v>35</v>
      </c>
      <c r="B75" s="47" t="s">
        <v>6</v>
      </c>
      <c r="C75" s="6"/>
      <c r="D75" s="7"/>
      <c r="E75" s="8"/>
      <c r="F75" s="48"/>
    </row>
    <row r="76" spans="1:6" ht="21.75" customHeight="1">
      <c r="A76" s="46"/>
      <c r="B76" s="47"/>
      <c r="C76" s="16">
        <v>1</v>
      </c>
      <c r="D76" s="13"/>
      <c r="E76" s="36"/>
      <c r="F76" s="49"/>
    </row>
    <row r="77" spans="1:6" ht="21.75" customHeight="1">
      <c r="A77" s="46" t="s">
        <v>19</v>
      </c>
      <c r="B77" s="47" t="s">
        <v>6</v>
      </c>
      <c r="C77" s="6"/>
      <c r="D77" s="7"/>
      <c r="E77" s="8"/>
      <c r="F77" s="48"/>
    </row>
    <row r="78" spans="1:6" ht="21.75" customHeight="1">
      <c r="A78" s="46"/>
      <c r="B78" s="47"/>
      <c r="C78" s="16">
        <v>1</v>
      </c>
      <c r="D78" s="13"/>
      <c r="E78" s="36"/>
      <c r="F78" s="49"/>
    </row>
    <row r="79" spans="1:6" ht="21.75" customHeight="1">
      <c r="A79" s="46" t="s">
        <v>20</v>
      </c>
      <c r="B79" s="47" t="s">
        <v>6</v>
      </c>
      <c r="C79" s="6"/>
      <c r="D79" s="7"/>
      <c r="E79" s="8"/>
      <c r="F79" s="48"/>
    </row>
    <row r="80" spans="1:6" ht="21.75" customHeight="1">
      <c r="A80" s="46"/>
      <c r="B80" s="47"/>
      <c r="C80" s="16">
        <v>1</v>
      </c>
      <c r="D80" s="13"/>
      <c r="E80" s="36"/>
      <c r="F80" s="49"/>
    </row>
    <row r="81" spans="1:6" ht="21.75" customHeight="1">
      <c r="A81" s="46" t="s">
        <v>21</v>
      </c>
      <c r="B81" s="47" t="s">
        <v>6</v>
      </c>
      <c r="C81" s="6"/>
      <c r="D81" s="7"/>
      <c r="E81" s="8"/>
      <c r="F81" s="45"/>
    </row>
    <row r="82" spans="1:6" ht="21.75" customHeight="1">
      <c r="A82" s="46"/>
      <c r="B82" s="47"/>
      <c r="C82" s="16">
        <v>1</v>
      </c>
      <c r="D82" s="13"/>
      <c r="E82" s="37"/>
      <c r="F82" s="45"/>
    </row>
    <row r="83" spans="1:6" ht="21.75" customHeight="1">
      <c r="A83" s="46" t="s">
        <v>22</v>
      </c>
      <c r="B83" s="47" t="s">
        <v>6</v>
      </c>
      <c r="C83" s="6"/>
      <c r="D83" s="7"/>
      <c r="E83" s="8"/>
      <c r="F83" s="45"/>
    </row>
    <row r="84" spans="1:6" ht="21.75" customHeight="1">
      <c r="A84" s="46"/>
      <c r="B84" s="47"/>
      <c r="C84" s="16">
        <v>1</v>
      </c>
      <c r="D84" s="13"/>
      <c r="E84" s="37"/>
      <c r="F84" s="45"/>
    </row>
    <row r="85" spans="1:6" ht="21.75" customHeight="1">
      <c r="A85" s="41" t="s">
        <v>23</v>
      </c>
      <c r="B85" s="43" t="s">
        <v>10</v>
      </c>
      <c r="C85" s="6"/>
      <c r="D85" s="7"/>
      <c r="E85" s="8"/>
      <c r="F85" s="45"/>
    </row>
    <row r="86" spans="1:6" ht="21.75" customHeight="1">
      <c r="A86" s="53"/>
      <c r="B86" s="54"/>
      <c r="C86" s="17">
        <v>1</v>
      </c>
      <c r="D86" s="20"/>
      <c r="E86" s="39">
        <f>SUM(E84,E82,E80,E78,E76,E74,E72,E70,E68)</f>
        <v>0</v>
      </c>
      <c r="F86" s="55"/>
    </row>
    <row r="87" spans="1:6" ht="21.75" customHeight="1">
      <c r="A87" s="46" t="s">
        <v>24</v>
      </c>
      <c r="B87" s="50"/>
      <c r="C87" s="6"/>
      <c r="D87" s="7"/>
      <c r="E87" s="8"/>
      <c r="F87" s="45"/>
    </row>
    <row r="88" spans="1:6" ht="21.75" customHeight="1">
      <c r="A88" s="46"/>
      <c r="B88" s="50"/>
      <c r="C88" s="13"/>
      <c r="D88" s="13"/>
      <c r="E88" s="2"/>
      <c r="F88" s="45"/>
    </row>
    <row r="89" spans="1:6" ht="21.75" customHeight="1">
      <c r="A89" s="46" t="s">
        <v>25</v>
      </c>
      <c r="B89" s="47" t="s">
        <v>11</v>
      </c>
      <c r="C89" s="6"/>
      <c r="D89" s="7"/>
      <c r="E89" s="8"/>
      <c r="F89" s="45"/>
    </row>
    <row r="90" spans="1:6" ht="21.75" customHeight="1">
      <c r="A90" s="46"/>
      <c r="B90" s="47"/>
      <c r="C90" s="18">
        <v>1</v>
      </c>
      <c r="D90" s="19"/>
      <c r="E90" s="35"/>
      <c r="F90" s="45"/>
    </row>
    <row r="91" spans="1:6" ht="21.75" customHeight="1">
      <c r="A91" s="46" t="s">
        <v>26</v>
      </c>
      <c r="B91" s="47" t="s">
        <v>11</v>
      </c>
      <c r="C91" s="6"/>
      <c r="D91" s="7"/>
      <c r="E91" s="8"/>
      <c r="F91" s="49"/>
    </row>
    <row r="92" spans="1:6" ht="21.75" customHeight="1">
      <c r="A92" s="46"/>
      <c r="B92" s="47"/>
      <c r="C92" s="18">
        <v>1</v>
      </c>
      <c r="D92" s="19"/>
      <c r="E92" s="35"/>
      <c r="F92" s="49"/>
    </row>
    <row r="93" spans="1:6" ht="21.75" customHeight="1">
      <c r="A93" s="46" t="s">
        <v>36</v>
      </c>
      <c r="B93" s="47" t="s">
        <v>11</v>
      </c>
      <c r="C93" s="6"/>
      <c r="D93" s="7"/>
      <c r="E93" s="8"/>
      <c r="F93" s="49"/>
    </row>
    <row r="94" spans="1:6" ht="21.75" customHeight="1">
      <c r="A94" s="46"/>
      <c r="B94" s="47"/>
      <c r="C94" s="18">
        <v>1</v>
      </c>
      <c r="D94" s="19"/>
      <c r="E94" s="35"/>
      <c r="F94" s="49"/>
    </row>
    <row r="95" spans="1:6" ht="21.75" customHeight="1">
      <c r="A95" s="46" t="s">
        <v>37</v>
      </c>
      <c r="B95" s="47" t="s">
        <v>11</v>
      </c>
      <c r="C95" s="6"/>
      <c r="D95" s="7"/>
      <c r="E95" s="8"/>
      <c r="F95" s="49"/>
    </row>
    <row r="96" spans="1:6" ht="21.75" customHeight="1">
      <c r="A96" s="46"/>
      <c r="B96" s="47"/>
      <c r="C96" s="18">
        <v>1</v>
      </c>
      <c r="D96" s="19"/>
      <c r="E96" s="35"/>
      <c r="F96" s="49"/>
    </row>
    <row r="97" spans="1:6" ht="21.75" customHeight="1">
      <c r="A97" s="46" t="s">
        <v>27</v>
      </c>
      <c r="B97" s="47" t="s">
        <v>11</v>
      </c>
      <c r="C97" s="6"/>
      <c r="D97" s="7"/>
      <c r="E97" s="8"/>
      <c r="F97" s="49"/>
    </row>
    <row r="98" spans="1:6" ht="21.75" customHeight="1">
      <c r="A98" s="46"/>
      <c r="B98" s="47"/>
      <c r="C98" s="18">
        <v>1</v>
      </c>
      <c r="D98" s="19"/>
      <c r="E98" s="39">
        <f>SUM(E92,E90,E94,E96)</f>
        <v>0</v>
      </c>
      <c r="F98" s="49"/>
    </row>
    <row r="99" spans="1:6" ht="21.75" customHeight="1">
      <c r="A99" s="46" t="s">
        <v>28</v>
      </c>
      <c r="B99" s="47" t="s">
        <v>11</v>
      </c>
      <c r="C99" s="6"/>
      <c r="D99" s="7"/>
      <c r="E99" s="8"/>
      <c r="F99" s="45"/>
    </row>
    <row r="100" spans="1:6" ht="21.75" customHeight="1">
      <c r="A100" s="46"/>
      <c r="B100" s="47"/>
      <c r="C100" s="16">
        <v>1</v>
      </c>
      <c r="D100" s="13"/>
      <c r="E100" s="39">
        <f>+E98+E86</f>
        <v>0</v>
      </c>
      <c r="F100" s="45"/>
    </row>
    <row r="101" spans="1:6" ht="21.75" customHeight="1">
      <c r="A101" s="46" t="s">
        <v>29</v>
      </c>
      <c r="B101" s="47" t="s">
        <v>11</v>
      </c>
      <c r="C101" s="6"/>
      <c r="D101" s="7"/>
      <c r="E101" s="8"/>
      <c r="F101" s="49"/>
    </row>
    <row r="102" spans="1:6" ht="21.75" customHeight="1">
      <c r="A102" s="46"/>
      <c r="B102" s="47"/>
      <c r="C102" s="16">
        <v>1</v>
      </c>
      <c r="D102" s="13"/>
      <c r="E102" s="36"/>
      <c r="F102" s="49"/>
    </row>
    <row r="103" spans="1:6" ht="21.75" customHeight="1">
      <c r="A103" s="46" t="s">
        <v>30</v>
      </c>
      <c r="B103" s="47" t="s">
        <v>11</v>
      </c>
      <c r="C103" s="6"/>
      <c r="D103" s="7"/>
      <c r="E103" s="8"/>
      <c r="F103" s="49"/>
    </row>
    <row r="104" spans="1:6" ht="21.75" customHeight="1">
      <c r="A104" s="46"/>
      <c r="B104" s="47"/>
      <c r="C104" s="18">
        <v>1</v>
      </c>
      <c r="D104" s="19"/>
      <c r="E104" s="39">
        <f>E102+E100</f>
        <v>0</v>
      </c>
      <c r="F104" s="49"/>
    </row>
    <row r="105" spans="1:6" ht="21.75" customHeight="1">
      <c r="A105" s="46" t="s">
        <v>31</v>
      </c>
      <c r="B105" s="47" t="s">
        <v>11</v>
      </c>
      <c r="C105" s="6"/>
      <c r="D105" s="7"/>
      <c r="E105" s="8"/>
      <c r="F105" s="48"/>
    </row>
    <row r="106" spans="1:6" ht="21.75" customHeight="1">
      <c r="A106" s="46"/>
      <c r="B106" s="47"/>
      <c r="C106" s="16">
        <v>1</v>
      </c>
      <c r="D106" s="13"/>
      <c r="E106" s="36"/>
      <c r="F106" s="49"/>
    </row>
    <row r="107" spans="1:6" ht="21.75" customHeight="1">
      <c r="A107" s="46" t="s">
        <v>38</v>
      </c>
      <c r="B107" s="47" t="s">
        <v>11</v>
      </c>
      <c r="C107" s="6"/>
      <c r="D107" s="7"/>
      <c r="E107" s="8"/>
      <c r="F107" s="45"/>
    </row>
    <row r="108" spans="1:6" ht="21.75" customHeight="1">
      <c r="A108" s="46"/>
      <c r="B108" s="47"/>
      <c r="C108" s="16">
        <v>1</v>
      </c>
      <c r="D108" s="13"/>
      <c r="E108" s="39">
        <f>+E106+E104+E62</f>
        <v>0</v>
      </c>
      <c r="F108" s="45"/>
    </row>
    <row r="109" spans="1:6" ht="21.75" customHeight="1">
      <c r="A109" s="46" t="s">
        <v>43</v>
      </c>
      <c r="B109" s="47" t="s">
        <v>39</v>
      </c>
      <c r="C109" s="6"/>
      <c r="D109" s="7"/>
      <c r="E109" s="8"/>
      <c r="F109" s="48"/>
    </row>
    <row r="110" spans="1:6" ht="21.75" customHeight="1" thickBot="1">
      <c r="A110" s="59"/>
      <c r="B110" s="60"/>
      <c r="C110" s="24">
        <v>1</v>
      </c>
      <c r="D110" s="14"/>
      <c r="E110" s="38">
        <f>+E108+E54</f>
        <v>0</v>
      </c>
      <c r="F110" s="61"/>
    </row>
  </sheetData>
  <sheetProtection/>
  <mergeCells count="158">
    <mergeCell ref="A3:F3"/>
    <mergeCell ref="A5:F5"/>
    <mergeCell ref="A109:A110"/>
    <mergeCell ref="B109:B110"/>
    <mergeCell ref="F109:F110"/>
    <mergeCell ref="A105:A106"/>
    <mergeCell ref="B105:B106"/>
    <mergeCell ref="F105:F106"/>
    <mergeCell ref="A107:A108"/>
    <mergeCell ref="B107:B108"/>
    <mergeCell ref="F107:F108"/>
    <mergeCell ref="A101:A102"/>
    <mergeCell ref="B101:B102"/>
    <mergeCell ref="F101:F102"/>
    <mergeCell ref="A103:A104"/>
    <mergeCell ref="B103:B104"/>
    <mergeCell ref="F103:F104"/>
    <mergeCell ref="A97:A98"/>
    <mergeCell ref="B97:B98"/>
    <mergeCell ref="F97:F98"/>
    <mergeCell ref="A99:A100"/>
    <mergeCell ref="B99:B100"/>
    <mergeCell ref="F99:F100"/>
    <mergeCell ref="A93:A94"/>
    <mergeCell ref="B93:B94"/>
    <mergeCell ref="F93:F94"/>
    <mergeCell ref="A95:A96"/>
    <mergeCell ref="B95:B96"/>
    <mergeCell ref="F95:F96"/>
    <mergeCell ref="A89:A90"/>
    <mergeCell ref="B89:B90"/>
    <mergeCell ref="F89:F90"/>
    <mergeCell ref="A91:A92"/>
    <mergeCell ref="B91:B92"/>
    <mergeCell ref="F91:F92"/>
    <mergeCell ref="A85:A86"/>
    <mergeCell ref="B85:B86"/>
    <mergeCell ref="F85:F86"/>
    <mergeCell ref="A87:A88"/>
    <mergeCell ref="B87:B88"/>
    <mergeCell ref="F87:F88"/>
    <mergeCell ref="A81:A82"/>
    <mergeCell ref="B81:B82"/>
    <mergeCell ref="F81:F82"/>
    <mergeCell ref="A83:A84"/>
    <mergeCell ref="B83:B84"/>
    <mergeCell ref="F83:F84"/>
    <mergeCell ref="A77:A78"/>
    <mergeCell ref="B77:B78"/>
    <mergeCell ref="F77:F78"/>
    <mergeCell ref="A79:A80"/>
    <mergeCell ref="B79:B80"/>
    <mergeCell ref="F79:F80"/>
    <mergeCell ref="A73:A74"/>
    <mergeCell ref="B73:B74"/>
    <mergeCell ref="F73:F74"/>
    <mergeCell ref="A75:A76"/>
    <mergeCell ref="B75:B76"/>
    <mergeCell ref="F75:F76"/>
    <mergeCell ref="A69:A70"/>
    <mergeCell ref="B69:B70"/>
    <mergeCell ref="F69:F70"/>
    <mergeCell ref="A71:A72"/>
    <mergeCell ref="B71:B72"/>
    <mergeCell ref="F71:F72"/>
    <mergeCell ref="A65:A66"/>
    <mergeCell ref="B65:B66"/>
    <mergeCell ref="F65:F66"/>
    <mergeCell ref="A67:A68"/>
    <mergeCell ref="B67:B68"/>
    <mergeCell ref="F67:F68"/>
    <mergeCell ref="B61:B62"/>
    <mergeCell ref="F61:F62"/>
    <mergeCell ref="A63:A64"/>
    <mergeCell ref="B63:B64"/>
    <mergeCell ref="F63:F64"/>
    <mergeCell ref="A61:A62"/>
    <mergeCell ref="A59:A60"/>
    <mergeCell ref="B59:B60"/>
    <mergeCell ref="F59:F60"/>
    <mergeCell ref="A57:A58"/>
    <mergeCell ref="B57:B58"/>
    <mergeCell ref="F57:F58"/>
    <mergeCell ref="A53:A54"/>
    <mergeCell ref="B53:B54"/>
    <mergeCell ref="F53:F54"/>
    <mergeCell ref="A55:A56"/>
    <mergeCell ref="B55:B56"/>
    <mergeCell ref="F55:F56"/>
    <mergeCell ref="A49:A50"/>
    <mergeCell ref="B49:B50"/>
    <mergeCell ref="F49:F50"/>
    <mergeCell ref="A51:A52"/>
    <mergeCell ref="B51:B52"/>
    <mergeCell ref="F51:F52"/>
    <mergeCell ref="A45:A46"/>
    <mergeCell ref="B45:B46"/>
    <mergeCell ref="F45:F46"/>
    <mergeCell ref="A47:A48"/>
    <mergeCell ref="B47:B48"/>
    <mergeCell ref="F47:F48"/>
    <mergeCell ref="A41:A42"/>
    <mergeCell ref="B41:B42"/>
    <mergeCell ref="F41:F42"/>
    <mergeCell ref="A43:A44"/>
    <mergeCell ref="B43:B44"/>
    <mergeCell ref="F43:F44"/>
    <mergeCell ref="A37:A38"/>
    <mergeCell ref="B37:B38"/>
    <mergeCell ref="F37:F38"/>
    <mergeCell ref="A39:A40"/>
    <mergeCell ref="B39:B40"/>
    <mergeCell ref="F39:F40"/>
    <mergeCell ref="B13:B14"/>
    <mergeCell ref="A7:A8"/>
    <mergeCell ref="B7:B8"/>
    <mergeCell ref="F7:F8"/>
    <mergeCell ref="A9:A10"/>
    <mergeCell ref="B9:B10"/>
    <mergeCell ref="F9:F10"/>
    <mergeCell ref="F13:F14"/>
    <mergeCell ref="A17:A18"/>
    <mergeCell ref="B17:B18"/>
    <mergeCell ref="F17:F18"/>
    <mergeCell ref="A11:A12"/>
    <mergeCell ref="B11:B12"/>
    <mergeCell ref="F11:F12"/>
    <mergeCell ref="A15:A16"/>
    <mergeCell ref="B15:B16"/>
    <mergeCell ref="F15:F16"/>
    <mergeCell ref="A13:A14"/>
    <mergeCell ref="A19:A20"/>
    <mergeCell ref="B19:B20"/>
    <mergeCell ref="F19:F20"/>
    <mergeCell ref="A21:A22"/>
    <mergeCell ref="B21:B22"/>
    <mergeCell ref="F21:F22"/>
    <mergeCell ref="A23:A24"/>
    <mergeCell ref="B23:B24"/>
    <mergeCell ref="F23:F24"/>
    <mergeCell ref="A25:A26"/>
    <mergeCell ref="B25:B26"/>
    <mergeCell ref="F25:F26"/>
    <mergeCell ref="A27:A28"/>
    <mergeCell ref="B27:B28"/>
    <mergeCell ref="F27:F28"/>
    <mergeCell ref="A29:A30"/>
    <mergeCell ref="B29:B30"/>
    <mergeCell ref="F29:F30"/>
    <mergeCell ref="A35:A36"/>
    <mergeCell ref="B35:B36"/>
    <mergeCell ref="F35:F36"/>
    <mergeCell ref="A31:A32"/>
    <mergeCell ref="B31:B32"/>
    <mergeCell ref="F31:F32"/>
    <mergeCell ref="A33:A34"/>
    <mergeCell ref="B33:B34"/>
    <mergeCell ref="F33:F34"/>
  </mergeCells>
  <printOptions/>
  <pageMargins left="0.787" right="0.787" top="0.984" bottom="0.984" header="0.512" footer="0.512"/>
  <pageSetup horizontalDpi="600" verticalDpi="600" orientation="portrait" paperSize="9" scale="92" r:id="rId1"/>
  <rowBreaks count="2" manualBreakCount="2">
    <brk id="38" max="5" man="1"/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miyamoto-takahiro</cp:lastModifiedBy>
  <cp:lastPrinted>2013-10-07T01:04:08Z</cp:lastPrinted>
  <dcterms:created xsi:type="dcterms:W3CDTF">2013-04-17T00:16:22Z</dcterms:created>
  <dcterms:modified xsi:type="dcterms:W3CDTF">2013-10-07T07:04:55Z</dcterms:modified>
  <cp:category/>
  <cp:version/>
  <cp:contentType/>
  <cp:contentStatus/>
</cp:coreProperties>
</file>